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ABEq1s6uaE+eswCs+HeHVg==\"/>
    </mc:Choice>
  </mc:AlternateContent>
  <xr:revisionPtr revIDLastSave="0" documentId="8_{13DA8B43-C67E-4F00-A6CA-56B72BBB446A}" xr6:coauthVersionLast="45" xr6:coauthVersionMax="45" xr10:uidLastSave="{00000000-0000-0000-0000-000000000000}"/>
  <bookViews>
    <workbookView xWindow="-120" yWindow="-120" windowWidth="29040" windowHeight="15840" xr2:uid="{ECC78057-CF8B-47C5-83F6-D92F270D5CF7}"/>
  </bookViews>
  <sheets>
    <sheet name="הצעת מחיר" sheetId="1" r:id="rId1"/>
    <sheet name="נתונים טכניים" sheetId="2" state="hidden" r:id="rId2"/>
  </sheets>
  <definedNames>
    <definedName name="_xlnm.Print_Area" localSheetId="0">'הצעת מחיר'!$B$1:$K$25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1" l="1"/>
  <c r="J24" i="1" s="1"/>
  <c r="I23" i="1"/>
  <c r="J23" i="1" s="1"/>
  <c r="I22" i="1" l="1"/>
  <c r="J22" i="1" s="1"/>
  <c r="I20" i="1"/>
  <c r="J20" i="1" s="1"/>
  <c r="I19" i="1"/>
  <c r="J19" i="1" s="1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3" i="1"/>
  <c r="J3" i="1" s="1"/>
  <c r="J25" i="1" l="1"/>
</calcChain>
</file>

<file path=xl/sharedStrings.xml><?xml version="1.0" encoding="utf-8"?>
<sst xmlns="http://schemas.openxmlformats.org/spreadsheetml/2006/main" count="138" uniqueCount="81">
  <si>
    <t>אחסנה כבדה (מודולים A,B,C)</t>
  </si>
  <si>
    <t>מס"ד</t>
  </si>
  <si>
    <t>פריט</t>
  </si>
  <si>
    <t>יחידת מידה</t>
  </si>
  <si>
    <t>מידות</t>
  </si>
  <si>
    <t>עומס (ק"ג)</t>
  </si>
  <si>
    <t>הערות</t>
  </si>
  <si>
    <t>מסגרת בגובה 4,200 מ"מ</t>
  </si>
  <si>
    <t>מ"מ</t>
  </si>
  <si>
    <t>4,200X1,000</t>
  </si>
  <si>
    <t>זוג קורות ברוחב 2,300 מ"מ</t>
  </si>
  <si>
    <t>זוג קורות ברוחב 2,800 מ"מ</t>
  </si>
  <si>
    <t>זוג קורות ברוחב 1,200 מ"מ</t>
  </si>
  <si>
    <t>תומכי משטח לשדה 2,300 מ"מ</t>
  </si>
  <si>
    <t>תומך משטח מסוג קורה אנכית</t>
  </si>
  <si>
    <t>תומכי משטח לשדה 2,800 מ"מ</t>
  </si>
  <si>
    <t>תומכי משטח לשדה 1,200 מ"מ</t>
  </si>
  <si>
    <t>קורת מעצור לשדה 2,300 מ"מ</t>
  </si>
  <si>
    <t>קורת מעצור לשדה 2,800 מ"מ</t>
  </si>
  <si>
    <t>ס"מ</t>
  </si>
  <si>
    <t>קורת מעצור לשדה 1,200 מ"מ</t>
  </si>
  <si>
    <t>מגן עמוד בליסטי</t>
  </si>
  <si>
    <t>מגינים בליסטיים בגובה 60 ס"מ</t>
  </si>
  <si>
    <t>מגן שורה בודדת</t>
  </si>
  <si>
    <t>כנדרש</t>
  </si>
  <si>
    <t>מגן שורה כפולה</t>
  </si>
  <si>
    <t>מגן שורה מרובעת</t>
  </si>
  <si>
    <t>פלחים למדבקות</t>
  </si>
  <si>
    <t>יותקנו פלחים ברוחב המסגרת, גובה הפלח 85 ס"מ. חיבור הפלחים עם 4 ברגים לפחות</t>
  </si>
  <si>
    <t>אחסנה קלה (מודול D)</t>
  </si>
  <si>
    <t>מסגרות</t>
  </si>
  <si>
    <t>4,200X550</t>
  </si>
  <si>
    <t>מדף מחורר 51%</t>
  </si>
  <si>
    <t>1,000X550</t>
  </si>
  <si>
    <t>כללי לפרויקט/ אחר</t>
  </si>
  <si>
    <t>שילוט מעברים</t>
  </si>
  <si>
    <t>100X100</t>
  </si>
  <si>
    <t>-</t>
  </si>
  <si>
    <t xml:space="preserve">ההדפסה על גבי השילוט והמיקום יסוכם לאחר אישור העבודה </t>
  </si>
  <si>
    <t>אביזרי חיבור ועיגון, קושרות לסוגייהן, הקשחה וכל הכרוך בדרישות הקונסטרוקציה והדרישות הפונקציונאליות</t>
  </si>
  <si>
    <t>בבקשה לציין "כלול" במידה וכלול, אחרת לתמחר את העלויות עבור כלל הפרויקט</t>
  </si>
  <si>
    <t>הובלה והתקנה עבור כלל הפרויקט</t>
  </si>
  <si>
    <t>תיאור</t>
  </si>
  <si>
    <t>אלמנט</t>
  </si>
  <si>
    <t>מסגרת</t>
  </si>
  <si>
    <t>מסגרת (אחסנה קלה)</t>
  </si>
  <si>
    <t>מידה (ס"מ)</t>
  </si>
  <si>
    <t>420X100</t>
  </si>
  <si>
    <t>420X55</t>
  </si>
  <si>
    <t>פרופיל</t>
  </si>
  <si>
    <t>סוג הפלדה (ST)</t>
  </si>
  <si>
    <t>עומס מקסימלי מותר</t>
  </si>
  <si>
    <t>ק"ג</t>
  </si>
  <si>
    <t>רוחב חזית העמוד</t>
  </si>
  <si>
    <t>מידות בסיס העמוד</t>
  </si>
  <si>
    <t>עובי פח</t>
  </si>
  <si>
    <t>שיטת צביעה</t>
  </si>
  <si>
    <t xml:space="preserve">סוג הצבע </t>
  </si>
  <si>
    <t>עובי הצבע</t>
  </si>
  <si>
    <t>חתך</t>
  </si>
  <si>
    <t>זוג קורות</t>
  </si>
  <si>
    <t>100X55</t>
  </si>
  <si>
    <t>עומס מקסימלי מותר לזוג קורות/מדף/סיפון</t>
  </si>
  <si>
    <t>סוג הפרופיל</t>
  </si>
  <si>
    <t>גובה הקורה/מדף</t>
  </si>
  <si>
    <t>קורת מעצור</t>
  </si>
  <si>
    <t>לצרף שרטוט מתאים לכל אחת מהמידות</t>
  </si>
  <si>
    <t>תומך משטח מסוג קורה מרכזית</t>
  </si>
  <si>
    <t>פלח למדבקות</t>
  </si>
  <si>
    <t>לצרף שרטוט</t>
  </si>
  <si>
    <t>מגן עמוד</t>
  </si>
  <si>
    <t>לצרף מפרט</t>
  </si>
  <si>
    <t>מגני שורה לסוגייהם</t>
  </si>
  <si>
    <t>נדרש לעמוד בכל ההנחיות כפי שמוגדרות במפרט. תכנון האלמנט ואישורו יבוצעו לאחר קבלת העבודה</t>
  </si>
  <si>
    <t>נתונים טכניים נוספים:</t>
  </si>
  <si>
    <t>כמות לצורך שקלול בלבד</t>
  </si>
  <si>
    <t>עלות ליח' (ש"ח) לא כולל מע"מ</t>
  </si>
  <si>
    <t>סה"כ עלות (ש"ח) לא כולל מע"מ</t>
  </si>
  <si>
    <t>סה"כ עלות (ש"ח)  כולל מע"מ</t>
  </si>
  <si>
    <t>סה"כ עלות הפרויקט לצורך שקלול ההצעה:</t>
  </si>
  <si>
    <t>על הספק להעביר לאישור תכנון של מגיני השורה בהתאם להנחיות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</si>
</sst>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₪&quot;\ * #,##0_ ;_ &quot;₪&quot;\ * \-#,##0_ ;_ &quot;₪&quot;\ * &quot;-&quot;_ ;_ @_ "/>
    <numFmt numFmtId="43" formatCode="_ * #,##0.00_ ;_ * \-#,##0.00_ ;_ * &quot;-&quot;??_ ;_ @_ "/>
    <numFmt numFmtId="164" formatCode="#,##0_ ;\-#,##0\ "/>
  </numFmts>
  <fonts count="1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name val="Arial"/>
      <family val="2"/>
      <charset val="177"/>
      <scheme val="minor"/>
    </font>
    <font>
      <b/>
      <sz val="11"/>
      <name val="Arial"/>
      <family val="2"/>
      <scheme val="minor"/>
    </font>
    <font>
      <sz val="11"/>
      <name val="Arial"/>
      <family val="2"/>
      <charset val="177"/>
      <scheme val="minor"/>
    </font>
    <font>
      <b/>
      <sz val="16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u/>
      <sz val="11"/>
      <color theme="1"/>
      <name val="Arial"/>
      <family val="2"/>
      <scheme val="minor"/>
    </font>
    <font>
      <sz val="12"/>
      <color theme="1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</cellStyleXfs>
  <cellXfs count="89">
    <xf numFmtId="0" fontId="0" fillId="0" borderId="0" xfId="0"/>
    <xf numFmtId="0" fontId="5" fillId="3" borderId="6" xfId="3" applyFont="1" applyBorder="1" applyAlignment="1">
      <alignment horizontal="center" vertical="center" wrapText="1"/>
    </xf>
    <xf numFmtId="0" fontId="5" fillId="0" borderId="7" xfId="3" applyFont="1" applyFill="1" applyBorder="1" applyAlignment="1">
      <alignment horizontal="right" vertical="center"/>
    </xf>
    <xf numFmtId="0" fontId="4" fillId="0" borderId="7" xfId="3" applyFont="1" applyFill="1" applyBorder="1" applyAlignment="1">
      <alignment horizontal="center" vertical="center" wrapText="1"/>
    </xf>
    <xf numFmtId="3" fontId="6" fillId="0" borderId="7" xfId="3" applyNumberFormat="1" applyFont="1" applyFill="1" applyBorder="1" applyAlignment="1">
      <alignment horizontal="center" vertical="center" wrapText="1"/>
    </xf>
    <xf numFmtId="42" fontId="6" fillId="0" borderId="7" xfId="0" applyNumberFormat="1" applyFont="1" applyBorder="1" applyAlignment="1">
      <alignment horizontal="center" vertical="center" wrapText="1"/>
    </xf>
    <xf numFmtId="0" fontId="6" fillId="0" borderId="8" xfId="3" applyFont="1" applyFill="1" applyBorder="1" applyAlignment="1">
      <alignment horizontal="center" vertical="center" wrapText="1" readingOrder="2"/>
    </xf>
    <xf numFmtId="0" fontId="5" fillId="0" borderId="7" xfId="3" applyFont="1" applyFill="1" applyBorder="1" applyAlignment="1">
      <alignment horizontal="right" vertical="center" wrapText="1"/>
    </xf>
    <xf numFmtId="3" fontId="5" fillId="0" borderId="7" xfId="3" applyNumberFormat="1" applyFont="1" applyFill="1" applyBorder="1" applyAlignment="1">
      <alignment horizontal="right" vertical="center" wrapText="1"/>
    </xf>
    <xf numFmtId="3" fontId="5" fillId="0" borderId="7" xfId="3" applyNumberFormat="1" applyFont="1" applyFill="1" applyBorder="1" applyAlignment="1">
      <alignment horizontal="center" vertical="center" wrapText="1"/>
    </xf>
    <xf numFmtId="0" fontId="6" fillId="0" borderId="8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/>
    </xf>
    <xf numFmtId="0" fontId="5" fillId="0" borderId="7" xfId="3" applyFont="1" applyFill="1" applyBorder="1" applyAlignment="1">
      <alignment horizontal="center" vertical="center" wrapText="1"/>
    </xf>
    <xf numFmtId="0" fontId="6" fillId="0" borderId="8" xfId="3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3" fontId="0" fillId="0" borderId="7" xfId="0" applyNumberFormat="1" applyBorder="1" applyAlignment="1">
      <alignment horizontal="center" vertical="center"/>
    </xf>
    <xf numFmtId="0" fontId="5" fillId="3" borderId="9" xfId="3" applyFont="1" applyBorder="1" applyAlignment="1">
      <alignment horizontal="center" vertical="center" wrapText="1"/>
    </xf>
    <xf numFmtId="0" fontId="5" fillId="6" borderId="12" xfId="3" applyFont="1" applyFill="1" applyBorder="1" applyAlignment="1">
      <alignment horizontal="center" vertical="center" wrapText="1"/>
    </xf>
    <xf numFmtId="0" fontId="8" fillId="0" borderId="0" xfId="0" applyFont="1"/>
    <xf numFmtId="0" fontId="9" fillId="5" borderId="7" xfId="4" applyFont="1" applyFill="1" applyBorder="1" applyAlignment="1">
      <alignment horizontal="center" vertical="center" wrapText="1" readingOrder="2"/>
    </xf>
    <xf numFmtId="3" fontId="9" fillId="5" borderId="7" xfId="4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9" fillId="0" borderId="7" xfId="0" applyFont="1" applyBorder="1" applyAlignment="1">
      <alignment horizontal="right" vertical="center" wrapText="1"/>
    </xf>
    <xf numFmtId="164" fontId="9" fillId="0" borderId="7" xfId="1" applyNumberFormat="1" applyFont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 readingOrder="2"/>
    </xf>
    <xf numFmtId="0" fontId="10" fillId="0" borderId="7" xfId="2" applyFont="1" applyFill="1" applyBorder="1" applyAlignment="1">
      <alignment horizontal="center" vertical="center" readingOrder="2"/>
    </xf>
    <xf numFmtId="0" fontId="10" fillId="0" borderId="7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5" borderId="4" xfId="4" applyFont="1" applyFill="1" applyBorder="1" applyAlignment="1">
      <alignment horizontal="center" vertical="center" wrapText="1" readingOrder="2"/>
    </xf>
    <xf numFmtId="3" fontId="9" fillId="5" borderId="5" xfId="4" applyNumberFormat="1" applyFont="1" applyFill="1" applyBorder="1" applyAlignment="1">
      <alignment horizontal="center" vertical="center" wrapText="1" readingOrder="2"/>
    </xf>
    <xf numFmtId="3" fontId="9" fillId="5" borderId="8" xfId="4" applyNumberFormat="1" applyFont="1" applyFill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164" fontId="9" fillId="0" borderId="8" xfId="1" applyNumberFormat="1" applyFont="1" applyBorder="1" applyAlignment="1">
      <alignment horizontal="center" vertical="center"/>
    </xf>
    <xf numFmtId="0" fontId="10" fillId="0" borderId="8" xfId="2" applyFont="1" applyFill="1" applyBorder="1" applyAlignment="1">
      <alignment horizontal="center" vertical="center" readingOrder="2"/>
    </xf>
    <xf numFmtId="0" fontId="10" fillId="0" borderId="8" xfId="0" applyFont="1" applyBorder="1" applyAlignment="1">
      <alignment horizontal="center" vertical="center" readingOrder="2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vertical="center" wrapText="1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5" borderId="5" xfId="4" applyFont="1" applyFill="1" applyBorder="1" applyAlignment="1">
      <alignment horizontal="center" vertical="center" wrapText="1"/>
    </xf>
    <xf numFmtId="0" fontId="5" fillId="9" borderId="6" xfId="3" applyFont="1" applyFill="1" applyBorder="1" applyAlignment="1">
      <alignment horizontal="center" vertical="center" wrapText="1"/>
    </xf>
    <xf numFmtId="0" fontId="5" fillId="9" borderId="7" xfId="3" applyFont="1" applyFill="1" applyBorder="1" applyAlignment="1">
      <alignment horizontal="center" vertical="center" wrapText="1"/>
    </xf>
    <xf numFmtId="0" fontId="4" fillId="9" borderId="7" xfId="3" applyFont="1" applyFill="1" applyBorder="1" applyAlignment="1">
      <alignment horizontal="center" vertical="center" wrapText="1"/>
    </xf>
    <xf numFmtId="3" fontId="4" fillId="9" borderId="7" xfId="3" applyNumberFormat="1" applyFont="1" applyFill="1" applyBorder="1" applyAlignment="1">
      <alignment horizontal="center" vertical="center" wrapText="1"/>
    </xf>
    <xf numFmtId="0" fontId="4" fillId="9" borderId="8" xfId="3" applyFont="1" applyFill="1" applyBorder="1" applyAlignment="1">
      <alignment horizontal="center" vertical="center" wrapText="1"/>
    </xf>
    <xf numFmtId="0" fontId="7" fillId="9" borderId="13" xfId="3" applyFont="1" applyFill="1" applyBorder="1" applyAlignment="1">
      <alignment horizontal="right" vertical="center" wrapText="1"/>
    </xf>
    <xf numFmtId="42" fontId="6" fillId="0" borderId="27" xfId="0" applyNumberFormat="1" applyFont="1" applyBorder="1" applyAlignment="1">
      <alignment horizontal="center" vertical="center" wrapText="1"/>
    </xf>
    <xf numFmtId="0" fontId="4" fillId="8" borderId="26" xfId="3" applyFont="1" applyFill="1" applyBorder="1" applyAlignment="1">
      <alignment vertical="center" wrapText="1"/>
    </xf>
    <xf numFmtId="0" fontId="4" fillId="8" borderId="5" xfId="3" applyFont="1" applyFill="1" applyBorder="1" applyAlignment="1">
      <alignment vertical="center" wrapText="1"/>
    </xf>
    <xf numFmtId="43" fontId="7" fillId="9" borderId="23" xfId="1" applyFont="1" applyFill="1" applyBorder="1" applyAlignment="1">
      <alignment horizontal="right" vertical="center" wrapText="1"/>
    </xf>
    <xf numFmtId="0" fontId="4" fillId="7" borderId="7" xfId="3" applyFont="1" applyFill="1" applyBorder="1" applyAlignment="1" applyProtection="1">
      <alignment horizontal="center" vertical="center" wrapText="1"/>
      <protection locked="0"/>
    </xf>
    <xf numFmtId="3" fontId="6" fillId="7" borderId="7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justify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4" fillId="8" borderId="3" xfId="3" applyFont="1" applyFill="1" applyBorder="1" applyAlignment="1">
      <alignment horizontal="center" vertical="center" wrapText="1"/>
    </xf>
    <xf numFmtId="0" fontId="4" fillId="8" borderId="4" xfId="3" applyFont="1" applyFill="1" applyBorder="1" applyAlignment="1">
      <alignment horizontal="center" vertical="center" wrapText="1"/>
    </xf>
    <xf numFmtId="0" fontId="4" fillId="8" borderId="26" xfId="3" applyFont="1" applyFill="1" applyBorder="1" applyAlignment="1">
      <alignment horizontal="center" vertical="center" wrapText="1"/>
    </xf>
    <xf numFmtId="0" fontId="4" fillId="8" borderId="5" xfId="3" applyFont="1" applyFill="1" applyBorder="1" applyAlignment="1">
      <alignment horizontal="center" vertical="center" wrapText="1"/>
    </xf>
    <xf numFmtId="0" fontId="6" fillId="0" borderId="8" xfId="3" applyFont="1" applyFill="1" applyBorder="1" applyAlignment="1">
      <alignment horizontal="center" vertical="center" wrapText="1" readingOrder="2"/>
    </xf>
    <xf numFmtId="0" fontId="6" fillId="0" borderId="8" xfId="3" applyFont="1" applyFill="1" applyBorder="1" applyAlignment="1">
      <alignment horizontal="center" vertical="center" wrapText="1"/>
    </xf>
    <xf numFmtId="0" fontId="7" fillId="9" borderId="23" xfId="3" applyFont="1" applyFill="1" applyBorder="1" applyAlignment="1">
      <alignment horizontal="left" vertical="center" wrapText="1"/>
    </xf>
    <xf numFmtId="0" fontId="7" fillId="9" borderId="24" xfId="3" applyFont="1" applyFill="1" applyBorder="1" applyAlignment="1">
      <alignment horizontal="left" vertical="center" wrapText="1"/>
    </xf>
    <xf numFmtId="0" fontId="7" fillId="9" borderId="25" xfId="3" applyFont="1" applyFill="1" applyBorder="1" applyAlignment="1">
      <alignment horizontal="left" vertical="center" wrapText="1"/>
    </xf>
    <xf numFmtId="0" fontId="4" fillId="8" borderId="28" xfId="3" applyFont="1" applyFill="1" applyBorder="1" applyAlignment="1">
      <alignment horizontal="center" vertical="center" wrapText="1"/>
    </xf>
    <xf numFmtId="0" fontId="4" fillId="8" borderId="29" xfId="3" applyFont="1" applyFill="1" applyBorder="1" applyAlignment="1">
      <alignment horizontal="center" vertical="center" wrapText="1"/>
    </xf>
    <xf numFmtId="0" fontId="4" fillId="8" borderId="30" xfId="3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right" vertical="center" wrapText="1"/>
    </xf>
    <xf numFmtId="0" fontId="6" fillId="0" borderId="11" xfId="3" applyFont="1" applyFill="1" applyBorder="1" applyAlignment="1">
      <alignment horizontal="center" vertical="center" wrapText="1"/>
    </xf>
    <xf numFmtId="0" fontId="5" fillId="0" borderId="10" xfId="3" applyFont="1" applyFill="1" applyBorder="1" applyAlignment="1">
      <alignment horizontal="right" vertical="center" wrapText="1"/>
    </xf>
    <xf numFmtId="0" fontId="9" fillId="5" borderId="3" xfId="4" applyFont="1" applyFill="1" applyBorder="1" applyAlignment="1">
      <alignment horizontal="center" vertical="center" wrapText="1" readingOrder="2"/>
    </xf>
    <xf numFmtId="0" fontId="9" fillId="5" borderId="6" xfId="4" applyFont="1" applyFill="1" applyBorder="1" applyAlignment="1">
      <alignment horizontal="center" vertical="center" wrapText="1" readingOrder="2"/>
    </xf>
    <xf numFmtId="0" fontId="9" fillId="5" borderId="4" xfId="4" applyFont="1" applyFill="1" applyBorder="1" applyAlignment="1">
      <alignment horizontal="center" vertical="center" wrapText="1" readingOrder="2"/>
    </xf>
    <xf numFmtId="0" fontId="9" fillId="5" borderId="7" xfId="4" applyFont="1" applyFill="1" applyBorder="1" applyAlignment="1">
      <alignment horizontal="center" vertical="center" wrapText="1" readingOrder="2"/>
    </xf>
    <xf numFmtId="0" fontId="9" fillId="5" borderId="19" xfId="4" applyFont="1" applyFill="1" applyBorder="1" applyAlignment="1">
      <alignment horizontal="center" vertical="center" wrapText="1" readingOrder="2"/>
    </xf>
    <xf numFmtId="0" fontId="9" fillId="5" borderId="21" xfId="4" applyFont="1" applyFill="1" applyBorder="1" applyAlignment="1">
      <alignment horizontal="center" vertical="center" wrapText="1" readingOrder="2"/>
    </xf>
    <xf numFmtId="0" fontId="9" fillId="5" borderId="22" xfId="4" applyFont="1" applyFill="1" applyBorder="1" applyAlignment="1">
      <alignment horizontal="center" vertical="center" wrapText="1" readingOrder="2"/>
    </xf>
    <xf numFmtId="0" fontId="9" fillId="5" borderId="20" xfId="4" applyFont="1" applyFill="1" applyBorder="1" applyAlignment="1">
      <alignment horizontal="center" vertical="center" wrapText="1" readingOrder="2"/>
    </xf>
    <xf numFmtId="0" fontId="9" fillId="5" borderId="14" xfId="4" applyFont="1" applyFill="1" applyBorder="1" applyAlignment="1">
      <alignment horizontal="center" vertical="center" wrapText="1" readingOrder="2"/>
    </xf>
    <xf numFmtId="0" fontId="9" fillId="5" borderId="15" xfId="4" applyFont="1" applyFill="1" applyBorder="1" applyAlignment="1">
      <alignment horizontal="center" vertical="center" wrapText="1" readingOrder="2"/>
    </xf>
  </cellXfs>
  <cellStyles count="5">
    <cellStyle name="Comma" xfId="1" builtinId="3"/>
    <cellStyle name="Normal" xfId="0" builtinId="0"/>
    <cellStyle name="הערה" xfId="4" builtinId="10"/>
    <cellStyle name="טוב" xfId="2" builtinId="26"/>
    <cellStyle name="פלט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27</xdr:row>
      <xdr:rowOff>0</xdr:rowOff>
    </xdr:from>
    <xdr:to>
      <xdr:col>10</xdr:col>
      <xdr:colOff>2028011</xdr:colOff>
      <xdr:row>33</xdr:row>
      <xdr:rowOff>133193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561E5944-6E4F-4D47-BF0C-B399F568B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7099264" y="9696450"/>
          <a:ext cx="6514286" cy="12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A9674-FFC4-4A65-B100-E9474FE28F26}">
  <sheetPr>
    <pageSetUpPr fitToPage="1"/>
  </sheetPr>
  <dimension ref="B1:W31"/>
  <sheetViews>
    <sheetView showGridLines="0" rightToLeft="1" tabSelected="1" zoomScaleNormal="100" workbookViewId="0">
      <selection activeCell="H6" sqref="H6"/>
    </sheetView>
  </sheetViews>
  <sheetFormatPr defaultRowHeight="14.25" x14ac:dyDescent="0.2"/>
  <cols>
    <col min="2" max="2" width="5.625" style="20" customWidth="1"/>
    <col min="3" max="3" width="24.625" style="20" customWidth="1"/>
    <col min="4" max="4" width="8.125" customWidth="1"/>
    <col min="5" max="5" width="11.5" customWidth="1"/>
    <col min="8" max="8" width="9.75" customWidth="1"/>
    <col min="9" max="9" width="15" customWidth="1"/>
    <col min="10" max="10" width="16.125" bestFit="1" customWidth="1"/>
    <col min="11" max="11" width="33.875" customWidth="1"/>
    <col min="13" max="13" width="11.875" customWidth="1"/>
    <col min="14" max="18" width="8.625" style="11" customWidth="1"/>
    <col min="19" max="23" width="5" style="11" customWidth="1"/>
    <col min="24" max="25" width="5" customWidth="1"/>
  </cols>
  <sheetData>
    <row r="1" spans="2:23" ht="15" x14ac:dyDescent="0.2">
      <c r="B1" s="64" t="s">
        <v>0</v>
      </c>
      <c r="C1" s="65"/>
      <c r="D1" s="65"/>
      <c r="E1" s="65"/>
      <c r="F1" s="65"/>
      <c r="G1" s="65"/>
      <c r="H1" s="65"/>
      <c r="I1" s="65"/>
      <c r="J1" s="66"/>
      <c r="K1" s="67"/>
      <c r="N1"/>
      <c r="O1"/>
      <c r="P1"/>
      <c r="Q1"/>
      <c r="R1"/>
      <c r="S1"/>
      <c r="T1"/>
      <c r="U1"/>
      <c r="V1"/>
      <c r="W1"/>
    </row>
    <row r="2" spans="2:23" ht="60" x14ac:dyDescent="0.2">
      <c r="B2" s="49" t="s">
        <v>1</v>
      </c>
      <c r="C2" s="50" t="s">
        <v>2</v>
      </c>
      <c r="D2" s="51" t="s">
        <v>3</v>
      </c>
      <c r="E2" s="51" t="s">
        <v>4</v>
      </c>
      <c r="F2" s="52" t="s">
        <v>5</v>
      </c>
      <c r="G2" s="52" t="s">
        <v>75</v>
      </c>
      <c r="H2" s="51" t="s">
        <v>76</v>
      </c>
      <c r="I2" s="51" t="s">
        <v>77</v>
      </c>
      <c r="J2" s="51" t="s">
        <v>78</v>
      </c>
      <c r="K2" s="53" t="s">
        <v>6</v>
      </c>
      <c r="N2"/>
      <c r="O2"/>
      <c r="P2"/>
      <c r="Q2"/>
      <c r="R2"/>
      <c r="S2"/>
      <c r="T2"/>
      <c r="U2"/>
      <c r="V2"/>
      <c r="W2"/>
    </row>
    <row r="3" spans="2:23" ht="30" customHeight="1" x14ac:dyDescent="0.2">
      <c r="B3" s="1">
        <v>1</v>
      </c>
      <c r="C3" s="2" t="s">
        <v>7</v>
      </c>
      <c r="D3" s="3" t="s">
        <v>8</v>
      </c>
      <c r="E3" s="4" t="s">
        <v>9</v>
      </c>
      <c r="F3" s="4">
        <v>4500</v>
      </c>
      <c r="G3" s="4">
        <v>181</v>
      </c>
      <c r="H3" s="59"/>
      <c r="I3" s="5">
        <f>H3*G3</f>
        <v>0</v>
      </c>
      <c r="J3" s="55">
        <f>I3*1.17</f>
        <v>0</v>
      </c>
      <c r="K3" s="6"/>
      <c r="N3"/>
      <c r="O3"/>
      <c r="P3"/>
      <c r="Q3"/>
      <c r="R3"/>
      <c r="S3"/>
      <c r="T3"/>
      <c r="U3"/>
      <c r="V3"/>
      <c r="W3"/>
    </row>
    <row r="4" spans="2:23" ht="30" customHeight="1" x14ac:dyDescent="0.2">
      <c r="B4" s="1">
        <v>2</v>
      </c>
      <c r="C4" s="2" t="s">
        <v>10</v>
      </c>
      <c r="D4" s="3" t="s">
        <v>8</v>
      </c>
      <c r="E4" s="4">
        <v>2300</v>
      </c>
      <c r="F4" s="4">
        <v>1200</v>
      </c>
      <c r="G4" s="4">
        <v>74</v>
      </c>
      <c r="H4" s="59"/>
      <c r="I4" s="5">
        <f t="shared" ref="I4:I22" si="0">H4*G4</f>
        <v>0</v>
      </c>
      <c r="J4" s="55">
        <f t="shared" ref="J4:J24" si="1">I4*1.17</f>
        <v>0</v>
      </c>
      <c r="K4" s="6"/>
      <c r="N4"/>
      <c r="O4"/>
      <c r="P4"/>
      <c r="Q4"/>
      <c r="R4"/>
      <c r="S4"/>
      <c r="T4"/>
      <c r="U4"/>
      <c r="V4"/>
      <c r="W4"/>
    </row>
    <row r="5" spans="2:23" ht="30" customHeight="1" x14ac:dyDescent="0.2">
      <c r="B5" s="1">
        <v>3</v>
      </c>
      <c r="C5" s="2" t="s">
        <v>11</v>
      </c>
      <c r="D5" s="3" t="s">
        <v>8</v>
      </c>
      <c r="E5" s="4">
        <v>2800</v>
      </c>
      <c r="F5" s="4">
        <v>1500</v>
      </c>
      <c r="G5" s="4">
        <v>186</v>
      </c>
      <c r="H5" s="59"/>
      <c r="I5" s="5">
        <f t="shared" si="0"/>
        <v>0</v>
      </c>
      <c r="J5" s="55">
        <f t="shared" si="1"/>
        <v>0</v>
      </c>
      <c r="K5" s="6"/>
      <c r="N5"/>
      <c r="O5"/>
      <c r="P5"/>
      <c r="Q5"/>
      <c r="R5"/>
      <c r="S5"/>
      <c r="T5"/>
      <c r="U5"/>
      <c r="V5"/>
      <c r="W5"/>
    </row>
    <row r="6" spans="2:23" ht="30" customHeight="1" x14ac:dyDescent="0.2">
      <c r="B6" s="1">
        <v>4</v>
      </c>
      <c r="C6" s="2" t="s">
        <v>12</v>
      </c>
      <c r="D6" s="3" t="s">
        <v>8</v>
      </c>
      <c r="E6" s="4">
        <v>1200</v>
      </c>
      <c r="F6" s="4">
        <v>750</v>
      </c>
      <c r="G6" s="4">
        <v>16</v>
      </c>
      <c r="H6" s="59"/>
      <c r="I6" s="5">
        <f t="shared" si="0"/>
        <v>0</v>
      </c>
      <c r="J6" s="55">
        <f t="shared" si="1"/>
        <v>0</v>
      </c>
      <c r="K6" s="6"/>
      <c r="N6"/>
      <c r="O6"/>
      <c r="P6"/>
      <c r="Q6"/>
      <c r="R6"/>
      <c r="S6"/>
      <c r="T6"/>
      <c r="U6"/>
      <c r="V6"/>
      <c r="W6"/>
    </row>
    <row r="7" spans="2:23" ht="30" customHeight="1" x14ac:dyDescent="0.2">
      <c r="B7" s="1">
        <v>5</v>
      </c>
      <c r="C7" s="2" t="s">
        <v>13</v>
      </c>
      <c r="D7" s="3" t="s">
        <v>8</v>
      </c>
      <c r="E7" s="4">
        <v>2300</v>
      </c>
      <c r="F7" s="4"/>
      <c r="G7" s="4">
        <v>74</v>
      </c>
      <c r="H7" s="59"/>
      <c r="I7" s="5">
        <f t="shared" si="0"/>
        <v>0</v>
      </c>
      <c r="J7" s="55">
        <f t="shared" si="1"/>
        <v>0</v>
      </c>
      <c r="K7" s="68" t="s">
        <v>14</v>
      </c>
      <c r="N7"/>
      <c r="O7"/>
      <c r="P7"/>
      <c r="Q7"/>
      <c r="R7"/>
      <c r="S7"/>
      <c r="T7"/>
      <c r="U7"/>
      <c r="V7"/>
      <c r="W7"/>
    </row>
    <row r="8" spans="2:23" ht="30" customHeight="1" x14ac:dyDescent="0.2">
      <c r="B8" s="1">
        <v>6</v>
      </c>
      <c r="C8" s="2" t="s">
        <v>15</v>
      </c>
      <c r="D8" s="3" t="s">
        <v>8</v>
      </c>
      <c r="E8" s="4">
        <v>2800</v>
      </c>
      <c r="F8" s="4"/>
      <c r="G8" s="4">
        <v>186</v>
      </c>
      <c r="H8" s="59"/>
      <c r="I8" s="5">
        <f t="shared" si="0"/>
        <v>0</v>
      </c>
      <c r="J8" s="55">
        <f t="shared" si="1"/>
        <v>0</v>
      </c>
      <c r="K8" s="68"/>
      <c r="N8"/>
      <c r="O8"/>
      <c r="P8"/>
      <c r="Q8"/>
      <c r="R8"/>
      <c r="S8"/>
      <c r="T8"/>
      <c r="U8"/>
      <c r="V8"/>
      <c r="W8"/>
    </row>
    <row r="9" spans="2:23" ht="30" customHeight="1" x14ac:dyDescent="0.2">
      <c r="B9" s="1">
        <v>7</v>
      </c>
      <c r="C9" s="2" t="s">
        <v>16</v>
      </c>
      <c r="D9" s="3" t="s">
        <v>8</v>
      </c>
      <c r="E9" s="4">
        <v>1200</v>
      </c>
      <c r="F9" s="4"/>
      <c r="G9" s="4">
        <v>16</v>
      </c>
      <c r="H9" s="59"/>
      <c r="I9" s="5">
        <f t="shared" si="0"/>
        <v>0</v>
      </c>
      <c r="J9" s="55">
        <f t="shared" si="1"/>
        <v>0</v>
      </c>
      <c r="K9" s="68"/>
      <c r="N9"/>
      <c r="O9"/>
      <c r="P9"/>
      <c r="Q9"/>
      <c r="R9"/>
      <c r="S9"/>
      <c r="T9"/>
      <c r="U9"/>
      <c r="V9"/>
      <c r="W9"/>
    </row>
    <row r="10" spans="2:23" ht="30" customHeight="1" x14ac:dyDescent="0.2">
      <c r="B10" s="1">
        <v>8</v>
      </c>
      <c r="C10" s="2" t="s">
        <v>17</v>
      </c>
      <c r="D10" s="3" t="s">
        <v>8</v>
      </c>
      <c r="E10" s="4">
        <v>2300</v>
      </c>
      <c r="F10" s="4"/>
      <c r="G10" s="4">
        <v>51</v>
      </c>
      <c r="H10" s="59"/>
      <c r="I10" s="5">
        <f t="shared" si="0"/>
        <v>0</v>
      </c>
      <c r="J10" s="55">
        <f t="shared" si="1"/>
        <v>0</v>
      </c>
      <c r="K10" s="6"/>
      <c r="N10"/>
      <c r="O10"/>
      <c r="P10"/>
      <c r="Q10"/>
      <c r="R10"/>
      <c r="S10"/>
      <c r="T10"/>
      <c r="U10"/>
      <c r="V10"/>
      <c r="W10"/>
    </row>
    <row r="11" spans="2:23" ht="30" customHeight="1" x14ac:dyDescent="0.2">
      <c r="B11" s="1">
        <v>9</v>
      </c>
      <c r="C11" s="2" t="s">
        <v>18</v>
      </c>
      <c r="D11" s="3" t="s">
        <v>19</v>
      </c>
      <c r="E11" s="4">
        <v>2800</v>
      </c>
      <c r="F11" s="4"/>
      <c r="G11" s="4">
        <v>123</v>
      </c>
      <c r="H11" s="59"/>
      <c r="I11" s="5">
        <f t="shared" si="0"/>
        <v>0</v>
      </c>
      <c r="J11" s="55">
        <f t="shared" si="1"/>
        <v>0</v>
      </c>
      <c r="K11" s="6"/>
      <c r="N11"/>
      <c r="O11"/>
      <c r="P11"/>
      <c r="Q11"/>
      <c r="R11"/>
      <c r="S11"/>
      <c r="T11"/>
      <c r="U11"/>
      <c r="V11"/>
      <c r="W11"/>
    </row>
    <row r="12" spans="2:23" ht="30" customHeight="1" x14ac:dyDescent="0.2">
      <c r="B12" s="1">
        <v>10</v>
      </c>
      <c r="C12" s="2" t="s">
        <v>20</v>
      </c>
      <c r="D12" s="3" t="s">
        <v>19</v>
      </c>
      <c r="E12" s="4">
        <v>1200</v>
      </c>
      <c r="F12" s="4"/>
      <c r="G12" s="4">
        <v>3</v>
      </c>
      <c r="H12" s="59"/>
      <c r="I12" s="5">
        <f t="shared" si="0"/>
        <v>0</v>
      </c>
      <c r="J12" s="55">
        <f t="shared" si="1"/>
        <v>0</v>
      </c>
      <c r="K12" s="6"/>
      <c r="N12"/>
      <c r="O12"/>
      <c r="P12"/>
      <c r="Q12"/>
      <c r="R12"/>
      <c r="S12"/>
      <c r="T12"/>
      <c r="U12"/>
      <c r="V12"/>
      <c r="W12"/>
    </row>
    <row r="13" spans="2:23" ht="30" customHeight="1" x14ac:dyDescent="0.2">
      <c r="B13" s="1">
        <v>11</v>
      </c>
      <c r="C13" s="7" t="s">
        <v>21</v>
      </c>
      <c r="D13" s="3" t="s">
        <v>19</v>
      </c>
      <c r="E13" s="4">
        <v>600</v>
      </c>
      <c r="F13" s="4"/>
      <c r="G13" s="4">
        <v>88</v>
      </c>
      <c r="H13" s="59"/>
      <c r="I13" s="5">
        <f t="shared" si="0"/>
        <v>0</v>
      </c>
      <c r="J13" s="55">
        <f t="shared" si="1"/>
        <v>0</v>
      </c>
      <c r="K13" s="6" t="s">
        <v>22</v>
      </c>
      <c r="N13"/>
      <c r="O13"/>
      <c r="P13"/>
      <c r="Q13"/>
      <c r="R13"/>
      <c r="S13"/>
      <c r="T13"/>
      <c r="U13"/>
      <c r="V13"/>
      <c r="W13"/>
    </row>
    <row r="14" spans="2:23" ht="30" customHeight="1" x14ac:dyDescent="0.2">
      <c r="B14" s="1">
        <v>12</v>
      </c>
      <c r="C14" s="2" t="s">
        <v>23</v>
      </c>
      <c r="D14" s="3" t="s">
        <v>19</v>
      </c>
      <c r="E14" s="4" t="s">
        <v>24</v>
      </c>
      <c r="F14" s="4"/>
      <c r="G14" s="4">
        <v>3</v>
      </c>
      <c r="H14" s="59"/>
      <c r="I14" s="5">
        <f t="shared" si="0"/>
        <v>0</v>
      </c>
      <c r="J14" s="55">
        <f t="shared" si="1"/>
        <v>0</v>
      </c>
      <c r="K14" s="69" t="s">
        <v>80</v>
      </c>
      <c r="N14"/>
      <c r="O14"/>
      <c r="P14"/>
      <c r="Q14"/>
      <c r="R14"/>
      <c r="S14"/>
      <c r="T14"/>
      <c r="U14"/>
      <c r="V14"/>
      <c r="W14"/>
    </row>
    <row r="15" spans="2:23" ht="30" customHeight="1" x14ac:dyDescent="0.2">
      <c r="B15" s="1">
        <v>13</v>
      </c>
      <c r="C15" s="2" t="s">
        <v>25</v>
      </c>
      <c r="D15" s="3" t="s">
        <v>19</v>
      </c>
      <c r="E15" s="4" t="s">
        <v>24</v>
      </c>
      <c r="F15" s="4"/>
      <c r="G15" s="4">
        <v>5</v>
      </c>
      <c r="H15" s="59"/>
      <c r="I15" s="5">
        <f t="shared" si="0"/>
        <v>0</v>
      </c>
      <c r="J15" s="55">
        <f t="shared" si="1"/>
        <v>0</v>
      </c>
      <c r="K15" s="69"/>
      <c r="N15"/>
      <c r="O15"/>
      <c r="P15"/>
      <c r="Q15"/>
      <c r="R15"/>
      <c r="S15"/>
      <c r="T15"/>
      <c r="U15"/>
      <c r="V15"/>
      <c r="W15"/>
    </row>
    <row r="16" spans="2:23" ht="30" customHeight="1" x14ac:dyDescent="0.2">
      <c r="B16" s="1">
        <v>14</v>
      </c>
      <c r="C16" s="2" t="s">
        <v>26</v>
      </c>
      <c r="D16" s="3" t="s">
        <v>19</v>
      </c>
      <c r="E16" s="4" t="s">
        <v>24</v>
      </c>
      <c r="F16" s="4"/>
      <c r="G16" s="4">
        <v>2</v>
      </c>
      <c r="H16" s="59"/>
      <c r="I16" s="5">
        <f t="shared" si="0"/>
        <v>0</v>
      </c>
      <c r="J16" s="55">
        <f t="shared" si="1"/>
        <v>0</v>
      </c>
      <c r="K16" s="69"/>
      <c r="N16"/>
      <c r="O16"/>
      <c r="P16"/>
      <c r="Q16"/>
      <c r="R16"/>
      <c r="S16"/>
      <c r="T16"/>
      <c r="U16"/>
      <c r="V16"/>
      <c r="W16"/>
    </row>
    <row r="17" spans="2:23" ht="30" customHeight="1" thickBot="1" x14ac:dyDescent="0.25">
      <c r="B17" s="1">
        <v>15</v>
      </c>
      <c r="C17" s="8" t="s">
        <v>27</v>
      </c>
      <c r="D17" s="9" t="s">
        <v>19</v>
      </c>
      <c r="E17" s="4">
        <v>850</v>
      </c>
      <c r="F17" s="4"/>
      <c r="G17" s="4">
        <v>106</v>
      </c>
      <c r="H17" s="60"/>
      <c r="I17" s="5">
        <f t="shared" si="0"/>
        <v>0</v>
      </c>
      <c r="J17" s="55">
        <f t="shared" si="1"/>
        <v>0</v>
      </c>
      <c r="K17" s="10" t="s">
        <v>28</v>
      </c>
      <c r="N17"/>
      <c r="O17"/>
      <c r="P17"/>
      <c r="Q17"/>
      <c r="R17"/>
      <c r="S17"/>
      <c r="T17"/>
      <c r="U17"/>
      <c r="V17"/>
      <c r="W17"/>
    </row>
    <row r="18" spans="2:23" ht="15" customHeight="1" x14ac:dyDescent="0.2">
      <c r="B18" s="73" t="s">
        <v>29</v>
      </c>
      <c r="C18" s="74"/>
      <c r="D18" s="74"/>
      <c r="E18" s="74"/>
      <c r="F18" s="74"/>
      <c r="G18" s="74"/>
      <c r="H18" s="74"/>
      <c r="I18" s="75"/>
      <c r="J18" s="56"/>
      <c r="K18" s="57"/>
    </row>
    <row r="19" spans="2:23" ht="30" customHeight="1" x14ac:dyDescent="0.2">
      <c r="B19" s="1">
        <v>16</v>
      </c>
      <c r="C19" s="12" t="s">
        <v>30</v>
      </c>
      <c r="D19" s="13" t="s">
        <v>19</v>
      </c>
      <c r="E19" s="4" t="s">
        <v>31</v>
      </c>
      <c r="F19" s="4">
        <v>2000</v>
      </c>
      <c r="G19" s="4">
        <v>9</v>
      </c>
      <c r="H19" s="60"/>
      <c r="I19" s="5">
        <f t="shared" si="0"/>
        <v>0</v>
      </c>
      <c r="J19" s="55">
        <f t="shared" si="1"/>
        <v>0</v>
      </c>
      <c r="K19" s="14"/>
    </row>
    <row r="20" spans="2:23" ht="30" customHeight="1" thickBot="1" x14ac:dyDescent="0.25">
      <c r="B20" s="1">
        <v>17</v>
      </c>
      <c r="C20" s="12" t="s">
        <v>32</v>
      </c>
      <c r="D20" s="13" t="s">
        <v>19</v>
      </c>
      <c r="E20" s="4" t="s">
        <v>33</v>
      </c>
      <c r="F20" s="4">
        <v>200</v>
      </c>
      <c r="G20" s="4">
        <v>63</v>
      </c>
      <c r="H20" s="60"/>
      <c r="I20" s="5">
        <f t="shared" si="0"/>
        <v>0</v>
      </c>
      <c r="J20" s="55">
        <f t="shared" si="1"/>
        <v>0</v>
      </c>
      <c r="K20" s="14"/>
    </row>
    <row r="21" spans="2:23" ht="15" customHeight="1" x14ac:dyDescent="0.2">
      <c r="B21" s="73" t="s">
        <v>34</v>
      </c>
      <c r="C21" s="74"/>
      <c r="D21" s="74"/>
      <c r="E21" s="74"/>
      <c r="F21" s="74"/>
      <c r="G21" s="74"/>
      <c r="H21" s="74"/>
      <c r="I21" s="75"/>
      <c r="J21" s="56"/>
      <c r="K21" s="57"/>
    </row>
    <row r="22" spans="2:23" ht="30" customHeight="1" x14ac:dyDescent="0.2">
      <c r="B22" s="1">
        <v>18</v>
      </c>
      <c r="C22" s="7" t="s">
        <v>35</v>
      </c>
      <c r="D22" s="15" t="s">
        <v>19</v>
      </c>
      <c r="E22" s="16" t="s">
        <v>36</v>
      </c>
      <c r="F22" s="17" t="s">
        <v>37</v>
      </c>
      <c r="G22" s="4">
        <v>13</v>
      </c>
      <c r="H22" s="60"/>
      <c r="I22" s="5">
        <f t="shared" si="0"/>
        <v>0</v>
      </c>
      <c r="J22" s="55">
        <f t="shared" si="1"/>
        <v>0</v>
      </c>
      <c r="K22" s="10" t="s">
        <v>38</v>
      </c>
      <c r="N22"/>
      <c r="O22"/>
      <c r="P22"/>
      <c r="Q22"/>
      <c r="R22"/>
      <c r="S22"/>
      <c r="T22"/>
      <c r="U22"/>
      <c r="V22"/>
      <c r="W22"/>
    </row>
    <row r="23" spans="2:23" ht="30" customHeight="1" x14ac:dyDescent="0.2">
      <c r="B23" s="1">
        <v>19</v>
      </c>
      <c r="C23" s="76" t="s">
        <v>39</v>
      </c>
      <c r="D23" s="76"/>
      <c r="E23" s="76"/>
      <c r="F23" s="76"/>
      <c r="G23" t="s">
        <v>24</v>
      </c>
      <c r="H23" s="60"/>
      <c r="I23" s="55">
        <f>IF(H23="כלול",0,H23)</f>
        <v>0</v>
      </c>
      <c r="J23" s="55">
        <f t="shared" si="1"/>
        <v>0</v>
      </c>
      <c r="K23" s="69" t="s">
        <v>40</v>
      </c>
      <c r="N23"/>
      <c r="O23"/>
      <c r="P23"/>
      <c r="Q23"/>
      <c r="R23"/>
      <c r="S23"/>
      <c r="T23"/>
      <c r="U23"/>
      <c r="V23"/>
      <c r="W23"/>
    </row>
    <row r="24" spans="2:23" ht="30" customHeight="1" thickBot="1" x14ac:dyDescent="0.25">
      <c r="B24" s="18">
        <v>20</v>
      </c>
      <c r="C24" s="78" t="s">
        <v>41</v>
      </c>
      <c r="D24" s="78"/>
      <c r="E24" s="78"/>
      <c r="F24" s="78"/>
      <c r="G24" t="s">
        <v>24</v>
      </c>
      <c r="H24" s="60"/>
      <c r="I24" s="55">
        <f>IF(H24="כלול",0,H24)</f>
        <v>0</v>
      </c>
      <c r="J24" s="55">
        <f t="shared" si="1"/>
        <v>0</v>
      </c>
      <c r="K24" s="77"/>
      <c r="N24"/>
      <c r="O24"/>
      <c r="P24"/>
      <c r="Q24"/>
      <c r="R24"/>
      <c r="S24"/>
      <c r="T24"/>
      <c r="U24"/>
      <c r="V24"/>
      <c r="W24"/>
    </row>
    <row r="25" spans="2:23" ht="30" customHeight="1" thickBot="1" x14ac:dyDescent="0.25">
      <c r="B25" s="19">
        <v>21</v>
      </c>
      <c r="C25" s="70" t="s">
        <v>79</v>
      </c>
      <c r="D25" s="71"/>
      <c r="E25" s="71"/>
      <c r="F25" s="71"/>
      <c r="G25" s="71"/>
      <c r="H25" s="71"/>
      <c r="I25" s="72"/>
      <c r="J25" s="58">
        <f>SUM(J3:J24)</f>
        <v>0</v>
      </c>
      <c r="K25" s="54"/>
      <c r="N25"/>
      <c r="O25"/>
      <c r="P25"/>
      <c r="Q25"/>
      <c r="R25"/>
      <c r="S25"/>
      <c r="T25"/>
      <c r="U25"/>
      <c r="V25"/>
      <c r="W25"/>
    </row>
    <row r="28" spans="2:23" x14ac:dyDescent="0.2">
      <c r="C28" s="61"/>
      <c r="D28" s="61"/>
      <c r="E28" s="61"/>
    </row>
    <row r="29" spans="2:23" x14ac:dyDescent="0.2">
      <c r="C29" s="61"/>
    </row>
    <row r="30" spans="2:23" ht="15.75" x14ac:dyDescent="0.2">
      <c r="F30" s="62"/>
      <c r="G30" s="62"/>
      <c r="H30" s="62"/>
    </row>
    <row r="31" spans="2:23" ht="15.75" x14ac:dyDescent="0.2">
      <c r="F31" s="63"/>
      <c r="G31" s="63"/>
      <c r="H31" s="63"/>
    </row>
  </sheetData>
  <sheetProtection algorithmName="SHA-512" hashValue="ROuWyZCyMjkw0iBrNPL5ZdayCDP6cCwB3196yE4Cu2m8GlniGe5qUu1PYbfMi9SKG6SDdiCV2PwCMYaFakmxfQ==" saltValue="rNWZJh+rhPYWaOdJxBN/fA==" spinCount="100000" sheet="1" objects="1" scenarios="1" selectLockedCells="1"/>
  <mergeCells count="9">
    <mergeCell ref="B1:K1"/>
    <mergeCell ref="K7:K9"/>
    <mergeCell ref="K14:K16"/>
    <mergeCell ref="C25:I25"/>
    <mergeCell ref="B18:I18"/>
    <mergeCell ref="B21:I21"/>
    <mergeCell ref="C23:F23"/>
    <mergeCell ref="K23:K24"/>
    <mergeCell ref="C24:F24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1"/>
  <headerFooter>
    <oddHeader xml:space="preserve">&amp;Lעבור משרד הבריאות&amp;Cלמידוף (אצטבאות משטח) מחסן האגף לשעת חירום ביבנה &amp;Rמכרז XX/2020 </oddHeader>
    <oddFooter>&amp;L&amp;D&amp;C_______________________
חתימה וחותמת מורשי החתימה&amp;R_________________________
    שמות מורשי החתימה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97BB2-6EA5-435B-A569-88FD979B11AE}">
  <dimension ref="B1:W177"/>
  <sheetViews>
    <sheetView showGridLines="0" rightToLeft="1" topLeftCell="A4" workbookViewId="0">
      <selection activeCell="B16" sqref="B16:H28"/>
    </sheetView>
  </sheetViews>
  <sheetFormatPr defaultColWidth="9" defaultRowHeight="14.25" x14ac:dyDescent="0.2"/>
  <cols>
    <col min="1" max="1" width="6.5" style="23" customWidth="1"/>
    <col min="2" max="2" width="4.625" style="32" customWidth="1"/>
    <col min="3" max="3" width="17.5" style="33" customWidth="1"/>
    <col min="4" max="4" width="10.125" style="32" customWidth="1"/>
    <col min="5" max="8" width="14" style="32" customWidth="1"/>
    <col min="9" max="9" width="10.875" style="32" customWidth="1"/>
    <col min="10" max="10" width="16.75" style="32" customWidth="1"/>
    <col min="11" max="15" width="10.875" customWidth="1"/>
    <col min="16" max="16" width="14.625" bestFit="1" customWidth="1"/>
    <col min="17" max="19" width="8.625" customWidth="1"/>
    <col min="20" max="16384" width="9" style="23"/>
  </cols>
  <sheetData>
    <row r="1" spans="2:23" ht="28.5" x14ac:dyDescent="0.2">
      <c r="B1" s="79" t="s">
        <v>1</v>
      </c>
      <c r="C1" s="81" t="s">
        <v>42</v>
      </c>
      <c r="D1" s="35" t="s">
        <v>43</v>
      </c>
      <c r="E1" s="35" t="s">
        <v>44</v>
      </c>
      <c r="F1" s="36" t="s">
        <v>45</v>
      </c>
      <c r="G1"/>
      <c r="H1"/>
      <c r="I1"/>
      <c r="J1"/>
    </row>
    <row r="2" spans="2:23" x14ac:dyDescent="0.2">
      <c r="B2" s="80"/>
      <c r="C2" s="82"/>
      <c r="D2" s="21" t="s">
        <v>5</v>
      </c>
      <c r="E2" s="22">
        <v>4500</v>
      </c>
      <c r="F2" s="37">
        <v>2000</v>
      </c>
      <c r="G2"/>
      <c r="H2"/>
      <c r="I2"/>
      <c r="J2"/>
    </row>
    <row r="3" spans="2:23" x14ac:dyDescent="0.2">
      <c r="B3" s="80"/>
      <c r="C3" s="82"/>
      <c r="D3" s="21" t="s">
        <v>46</v>
      </c>
      <c r="E3" s="22" t="s">
        <v>47</v>
      </c>
      <c r="F3" s="37" t="s">
        <v>48</v>
      </c>
      <c r="G3"/>
      <c r="H3"/>
      <c r="I3"/>
      <c r="J3"/>
    </row>
    <row r="4" spans="2:23" x14ac:dyDescent="0.2">
      <c r="B4" s="38">
        <v>1</v>
      </c>
      <c r="C4" s="25" t="s">
        <v>49</v>
      </c>
      <c r="D4" s="24" t="s">
        <v>37</v>
      </c>
      <c r="E4" s="26"/>
      <c r="F4" s="39"/>
      <c r="G4"/>
      <c r="H4"/>
      <c r="I4"/>
      <c r="J4"/>
    </row>
    <row r="5" spans="2:23" x14ac:dyDescent="0.2">
      <c r="B5" s="38">
        <v>2</v>
      </c>
      <c r="C5" s="25" t="s">
        <v>50</v>
      </c>
      <c r="D5" s="24" t="s">
        <v>37</v>
      </c>
      <c r="E5" s="24"/>
      <c r="F5" s="40"/>
      <c r="G5"/>
      <c r="H5"/>
      <c r="I5"/>
      <c r="J5"/>
    </row>
    <row r="6" spans="2:23" x14ac:dyDescent="0.2">
      <c r="B6" s="38">
        <v>3</v>
      </c>
      <c r="C6" s="27" t="s">
        <v>51</v>
      </c>
      <c r="D6" s="28" t="s">
        <v>52</v>
      </c>
      <c r="E6" s="28"/>
      <c r="F6" s="41"/>
      <c r="G6"/>
      <c r="H6"/>
      <c r="I6"/>
      <c r="J6"/>
    </row>
    <row r="7" spans="2:23" ht="15" x14ac:dyDescent="0.2">
      <c r="B7" s="38">
        <v>4</v>
      </c>
      <c r="C7" s="27" t="s">
        <v>53</v>
      </c>
      <c r="D7" s="29" t="s">
        <v>8</v>
      </c>
      <c r="E7" s="30"/>
      <c r="F7" s="42"/>
      <c r="G7"/>
      <c r="H7"/>
      <c r="I7"/>
      <c r="J7"/>
    </row>
    <row r="8" spans="2:23" x14ac:dyDescent="0.2">
      <c r="B8" s="38">
        <v>5</v>
      </c>
      <c r="C8" s="27" t="s">
        <v>54</v>
      </c>
      <c r="D8" s="29" t="s">
        <v>8</v>
      </c>
      <c r="E8" s="24"/>
      <c r="F8" s="40"/>
      <c r="G8"/>
      <c r="H8"/>
      <c r="I8"/>
      <c r="J8"/>
    </row>
    <row r="9" spans="2:23" ht="15" x14ac:dyDescent="0.2">
      <c r="B9" s="38">
        <v>6</v>
      </c>
      <c r="C9" s="27" t="s">
        <v>55</v>
      </c>
      <c r="D9" s="29" t="s">
        <v>8</v>
      </c>
      <c r="E9" s="31"/>
      <c r="F9" s="43"/>
      <c r="G9"/>
      <c r="H9"/>
      <c r="I9"/>
      <c r="J9"/>
    </row>
    <row r="10" spans="2:23" x14ac:dyDescent="0.2">
      <c r="B10" s="38">
        <v>7</v>
      </c>
      <c r="C10" s="27" t="s">
        <v>56</v>
      </c>
      <c r="D10" s="24" t="s">
        <v>37</v>
      </c>
      <c r="E10" s="24"/>
      <c r="F10" s="40"/>
      <c r="G10"/>
      <c r="H10"/>
      <c r="I10"/>
      <c r="J10"/>
    </row>
    <row r="11" spans="2:23" x14ac:dyDescent="0.2">
      <c r="B11" s="38">
        <v>8</v>
      </c>
      <c r="C11" s="25" t="s">
        <v>57</v>
      </c>
      <c r="D11" s="24" t="s">
        <v>37</v>
      </c>
      <c r="E11" s="24"/>
      <c r="F11" s="40"/>
      <c r="G11"/>
      <c r="H11"/>
      <c r="I11"/>
      <c r="J11"/>
    </row>
    <row r="12" spans="2:23" x14ac:dyDescent="0.2">
      <c r="B12" s="38">
        <v>9</v>
      </c>
      <c r="C12" s="25" t="s">
        <v>58</v>
      </c>
      <c r="D12" s="24" t="s">
        <v>37</v>
      </c>
      <c r="E12" s="24"/>
      <c r="F12" s="40"/>
      <c r="G12"/>
      <c r="H12"/>
      <c r="I12"/>
      <c r="J12"/>
    </row>
    <row r="13" spans="2:23" ht="15" thickBot="1" x14ac:dyDescent="0.25">
      <c r="B13" s="44">
        <v>10</v>
      </c>
      <c r="C13" s="45" t="s">
        <v>59</v>
      </c>
      <c r="D13" s="46" t="s">
        <v>37</v>
      </c>
      <c r="E13" s="46"/>
      <c r="F13" s="47"/>
      <c r="G13"/>
      <c r="H13"/>
      <c r="I13"/>
      <c r="J13"/>
    </row>
    <row r="14" spans="2:23" x14ac:dyDescent="0.2">
      <c r="G14"/>
      <c r="H14"/>
      <c r="I14"/>
      <c r="J14"/>
    </row>
    <row r="15" spans="2:23" ht="15" thickBot="1" x14ac:dyDescent="0.25">
      <c r="I15"/>
      <c r="J15"/>
    </row>
    <row r="16" spans="2:23" x14ac:dyDescent="0.2">
      <c r="B16" s="83" t="s">
        <v>1</v>
      </c>
      <c r="C16" s="86" t="s">
        <v>42</v>
      </c>
      <c r="D16" s="35" t="s">
        <v>43</v>
      </c>
      <c r="E16" s="35" t="s">
        <v>60</v>
      </c>
      <c r="F16" s="35" t="s">
        <v>60</v>
      </c>
      <c r="G16" s="35" t="s">
        <v>60</v>
      </c>
      <c r="H16" s="48" t="s">
        <v>32</v>
      </c>
      <c r="I16"/>
      <c r="J16"/>
      <c r="T16"/>
      <c r="U16"/>
      <c r="V16"/>
      <c r="W16"/>
    </row>
    <row r="17" spans="2:23" x14ac:dyDescent="0.2">
      <c r="B17" s="84"/>
      <c r="C17" s="87"/>
      <c r="D17" s="21" t="s">
        <v>5</v>
      </c>
      <c r="E17" s="22">
        <v>1200</v>
      </c>
      <c r="F17" s="22">
        <v>1500</v>
      </c>
      <c r="G17" s="22">
        <v>750</v>
      </c>
      <c r="H17" s="37">
        <v>200</v>
      </c>
      <c r="I17"/>
      <c r="J17"/>
      <c r="T17"/>
      <c r="U17"/>
      <c r="V17"/>
      <c r="W17"/>
    </row>
    <row r="18" spans="2:23" x14ac:dyDescent="0.2">
      <c r="B18" s="85"/>
      <c r="C18" s="88"/>
      <c r="D18" s="21" t="s">
        <v>46</v>
      </c>
      <c r="E18" s="22">
        <v>230</v>
      </c>
      <c r="F18" s="22">
        <v>280</v>
      </c>
      <c r="G18" s="22">
        <v>120</v>
      </c>
      <c r="H18" s="37" t="s">
        <v>61</v>
      </c>
      <c r="I18"/>
      <c r="J18"/>
      <c r="T18"/>
      <c r="U18"/>
      <c r="V18"/>
      <c r="W18"/>
    </row>
    <row r="19" spans="2:23" x14ac:dyDescent="0.2">
      <c r="B19" s="38">
        <v>1</v>
      </c>
      <c r="C19" s="25" t="s">
        <v>49</v>
      </c>
      <c r="D19" s="24" t="s">
        <v>37</v>
      </c>
      <c r="E19" s="24"/>
      <c r="F19" s="24"/>
      <c r="G19" s="24"/>
      <c r="H19" s="40"/>
      <c r="I19"/>
      <c r="J19"/>
      <c r="T19"/>
      <c r="U19"/>
      <c r="V19"/>
      <c r="W19"/>
    </row>
    <row r="20" spans="2:23" x14ac:dyDescent="0.2">
      <c r="B20" s="38">
        <v>2</v>
      </c>
      <c r="C20" s="25" t="s">
        <v>50</v>
      </c>
      <c r="D20" s="24" t="s">
        <v>37</v>
      </c>
      <c r="E20" s="24"/>
      <c r="F20" s="24"/>
      <c r="G20" s="24"/>
      <c r="H20" s="40"/>
      <c r="I20"/>
      <c r="J20"/>
      <c r="T20"/>
      <c r="U20"/>
      <c r="V20"/>
      <c r="W20"/>
    </row>
    <row r="21" spans="2:23" ht="28.5" x14ac:dyDescent="0.2">
      <c r="B21" s="38">
        <v>3</v>
      </c>
      <c r="C21" s="27" t="s">
        <v>62</v>
      </c>
      <c r="D21" s="28" t="s">
        <v>52</v>
      </c>
      <c r="E21" s="28"/>
      <c r="F21" s="28"/>
      <c r="G21" s="28"/>
      <c r="H21" s="41"/>
      <c r="I21"/>
      <c r="J21"/>
      <c r="T21"/>
      <c r="U21"/>
      <c r="V21"/>
      <c r="W21"/>
    </row>
    <row r="22" spans="2:23" ht="15" x14ac:dyDescent="0.2">
      <c r="B22" s="38">
        <v>4</v>
      </c>
      <c r="C22" s="27" t="s">
        <v>55</v>
      </c>
      <c r="D22" s="29" t="s">
        <v>8</v>
      </c>
      <c r="E22" s="30"/>
      <c r="F22" s="30"/>
      <c r="G22" s="30"/>
      <c r="H22" s="42"/>
      <c r="I22"/>
      <c r="J22"/>
      <c r="T22"/>
      <c r="U22"/>
      <c r="V22"/>
      <c r="W22"/>
    </row>
    <row r="23" spans="2:23" x14ac:dyDescent="0.2">
      <c r="B23" s="38">
        <v>5</v>
      </c>
      <c r="C23" s="27" t="s">
        <v>63</v>
      </c>
      <c r="D23" s="29" t="s">
        <v>8</v>
      </c>
      <c r="E23" s="24"/>
      <c r="F23" s="24"/>
      <c r="G23" s="24"/>
      <c r="H23" s="40"/>
      <c r="I23"/>
      <c r="J23"/>
      <c r="T23"/>
      <c r="U23"/>
      <c r="V23"/>
      <c r="W23"/>
    </row>
    <row r="24" spans="2:23" ht="15" x14ac:dyDescent="0.2">
      <c r="B24" s="38">
        <v>6</v>
      </c>
      <c r="C24" s="27" t="s">
        <v>64</v>
      </c>
      <c r="D24" s="29" t="s">
        <v>8</v>
      </c>
      <c r="E24" s="31"/>
      <c r="F24" s="31"/>
      <c r="G24" s="31"/>
      <c r="H24" s="43"/>
      <c r="I24"/>
      <c r="J24"/>
      <c r="T24"/>
      <c r="U24"/>
      <c r="V24"/>
      <c r="W24"/>
    </row>
    <row r="25" spans="2:23" x14ac:dyDescent="0.2">
      <c r="B25" s="38">
        <v>7</v>
      </c>
      <c r="C25" s="27" t="s">
        <v>56</v>
      </c>
      <c r="D25" s="24" t="s">
        <v>37</v>
      </c>
      <c r="E25" s="24"/>
      <c r="F25" s="24"/>
      <c r="G25" s="24"/>
      <c r="H25" s="40"/>
      <c r="I25"/>
      <c r="J25"/>
      <c r="T25"/>
      <c r="U25"/>
      <c r="V25"/>
      <c r="W25"/>
    </row>
    <row r="26" spans="2:23" x14ac:dyDescent="0.2">
      <c r="B26" s="38">
        <v>8</v>
      </c>
      <c r="C26" s="27" t="s">
        <v>57</v>
      </c>
      <c r="D26" s="24" t="s">
        <v>37</v>
      </c>
      <c r="E26" s="24"/>
      <c r="F26" s="24"/>
      <c r="G26" s="24"/>
      <c r="H26" s="40"/>
      <c r="I26"/>
      <c r="J26"/>
      <c r="T26"/>
      <c r="U26"/>
      <c r="V26"/>
      <c r="W26"/>
    </row>
    <row r="27" spans="2:23" x14ac:dyDescent="0.2">
      <c r="B27" s="38">
        <v>9</v>
      </c>
      <c r="C27" s="25" t="s">
        <v>58</v>
      </c>
      <c r="D27" s="24" t="s">
        <v>37</v>
      </c>
      <c r="E27" s="24"/>
      <c r="F27" s="24"/>
      <c r="G27" s="24"/>
      <c r="H27" s="40"/>
      <c r="I27"/>
      <c r="J27"/>
      <c r="T27"/>
      <c r="U27"/>
      <c r="V27"/>
      <c r="W27"/>
    </row>
    <row r="28" spans="2:23" ht="15" thickBot="1" x14ac:dyDescent="0.25">
      <c r="B28" s="44">
        <v>10</v>
      </c>
      <c r="C28" s="45" t="s">
        <v>59</v>
      </c>
      <c r="D28" s="46" t="s">
        <v>37</v>
      </c>
      <c r="E28" s="46"/>
      <c r="F28" s="46"/>
      <c r="G28" s="46"/>
      <c r="H28" s="47"/>
      <c r="I28"/>
      <c r="J28"/>
      <c r="T28"/>
      <c r="U28"/>
      <c r="V28"/>
      <c r="W28"/>
    </row>
    <row r="29" spans="2:23" x14ac:dyDescent="0.2">
      <c r="B29" s="23"/>
      <c r="C29" s="23"/>
      <c r="D29" s="23"/>
      <c r="E29" s="23"/>
      <c r="F29" s="23"/>
      <c r="G29" s="23"/>
      <c r="H29" s="23"/>
      <c r="I29"/>
      <c r="J29"/>
    </row>
    <row r="30" spans="2:23" x14ac:dyDescent="0.2">
      <c r="B30" s="23"/>
      <c r="C30" s="23"/>
      <c r="D30" s="23"/>
      <c r="E30" s="23"/>
      <c r="F30" s="23"/>
      <c r="G30" s="23"/>
      <c r="H30" s="23"/>
      <c r="I30" s="23"/>
      <c r="J30" s="23"/>
    </row>
    <row r="31" spans="2:23" ht="15" x14ac:dyDescent="0.2">
      <c r="B31" s="34" t="s">
        <v>74</v>
      </c>
      <c r="C31" s="23"/>
      <c r="D31" s="23"/>
      <c r="E31" s="23"/>
      <c r="F31" s="23"/>
      <c r="G31" s="23"/>
      <c r="H31" s="23"/>
      <c r="I31" s="23"/>
      <c r="J31" s="23"/>
    </row>
    <row r="32" spans="2:23" x14ac:dyDescent="0.2">
      <c r="B32" s="23"/>
      <c r="F32" s="23"/>
      <c r="G32" s="23"/>
      <c r="H32" s="23"/>
      <c r="I32" s="23"/>
      <c r="J32" s="23"/>
    </row>
    <row r="33" spans="2:10" x14ac:dyDescent="0.2">
      <c r="B33" s="23" t="s">
        <v>65</v>
      </c>
      <c r="E33" s="23" t="s">
        <v>66</v>
      </c>
      <c r="F33" s="23"/>
      <c r="G33" s="23"/>
      <c r="H33" s="23"/>
      <c r="I33" s="23"/>
      <c r="J33" s="23"/>
    </row>
    <row r="34" spans="2:10" x14ac:dyDescent="0.2">
      <c r="B34" s="23" t="s">
        <v>67</v>
      </c>
      <c r="E34" s="23" t="s">
        <v>66</v>
      </c>
      <c r="F34" s="23"/>
      <c r="G34" s="23"/>
      <c r="H34" s="23"/>
      <c r="I34" s="23"/>
      <c r="J34" s="23"/>
    </row>
    <row r="35" spans="2:10" x14ac:dyDescent="0.2">
      <c r="B35" s="23" t="s">
        <v>68</v>
      </c>
      <c r="E35" s="23" t="s">
        <v>69</v>
      </c>
      <c r="F35" s="23"/>
      <c r="G35" s="23"/>
      <c r="H35" s="23"/>
      <c r="I35" s="23"/>
      <c r="J35" s="23"/>
    </row>
    <row r="36" spans="2:10" x14ac:dyDescent="0.2">
      <c r="B36" s="23" t="s">
        <v>70</v>
      </c>
      <c r="E36" s="23" t="s">
        <v>71</v>
      </c>
      <c r="F36" s="23"/>
      <c r="G36" s="23"/>
      <c r="H36" s="23"/>
      <c r="I36" s="23"/>
      <c r="J36" s="23"/>
    </row>
    <row r="37" spans="2:10" x14ac:dyDescent="0.2">
      <c r="B37" s="23" t="s">
        <v>72</v>
      </c>
      <c r="E37" s="23" t="s">
        <v>73</v>
      </c>
      <c r="F37" s="23"/>
      <c r="G37" s="23"/>
      <c r="H37" s="23"/>
      <c r="I37" s="23"/>
      <c r="J37" s="23"/>
    </row>
    <row r="38" spans="2:10" x14ac:dyDescent="0.2">
      <c r="B38" s="23"/>
      <c r="C38" s="23"/>
      <c r="D38" s="23"/>
      <c r="E38" s="23"/>
      <c r="F38" s="23"/>
      <c r="G38" s="23"/>
      <c r="H38" s="23"/>
      <c r="I38" s="23"/>
      <c r="J38" s="23"/>
    </row>
    <row r="39" spans="2:10" x14ac:dyDescent="0.2">
      <c r="B39" s="23"/>
      <c r="C39" s="23"/>
      <c r="D39" s="23"/>
      <c r="E39" s="23"/>
      <c r="F39" s="23"/>
      <c r="G39" s="23"/>
      <c r="H39" s="23"/>
      <c r="I39" s="23"/>
      <c r="J39" s="23"/>
    </row>
    <row r="40" spans="2:10" x14ac:dyDescent="0.2">
      <c r="B40" s="23"/>
      <c r="C40" s="23"/>
      <c r="D40" s="23"/>
      <c r="E40" s="23"/>
      <c r="F40" s="23"/>
      <c r="G40" s="23"/>
      <c r="H40" s="23"/>
      <c r="I40" s="23"/>
      <c r="J40" s="23"/>
    </row>
    <row r="41" spans="2:10" x14ac:dyDescent="0.2">
      <c r="B41" s="23"/>
      <c r="C41" s="23"/>
      <c r="D41" s="23"/>
      <c r="E41" s="23"/>
      <c r="F41" s="23"/>
      <c r="G41" s="23"/>
      <c r="H41" s="23"/>
      <c r="I41" s="23"/>
      <c r="J41" s="23"/>
    </row>
    <row r="42" spans="2:10" x14ac:dyDescent="0.2">
      <c r="B42" s="23"/>
      <c r="C42" s="23"/>
      <c r="D42" s="23"/>
      <c r="E42" s="23"/>
      <c r="F42" s="23"/>
      <c r="G42" s="23"/>
      <c r="H42" s="23"/>
      <c r="I42" s="23"/>
      <c r="J42" s="23"/>
    </row>
    <row r="43" spans="2:10" x14ac:dyDescent="0.2">
      <c r="B43" s="23"/>
      <c r="C43" s="23"/>
      <c r="D43" s="23"/>
      <c r="E43" s="23"/>
      <c r="F43" s="23"/>
      <c r="G43" s="23"/>
      <c r="H43" s="23"/>
      <c r="I43" s="23"/>
      <c r="J43" s="23"/>
    </row>
    <row r="44" spans="2:10" x14ac:dyDescent="0.2">
      <c r="B44" s="23"/>
      <c r="C44" s="23"/>
      <c r="D44" s="23"/>
      <c r="E44" s="23"/>
      <c r="F44" s="23"/>
      <c r="G44" s="23"/>
      <c r="H44" s="23"/>
      <c r="I44" s="23"/>
      <c r="J44" s="23"/>
    </row>
    <row r="45" spans="2:10" x14ac:dyDescent="0.2">
      <c r="B45" s="23"/>
      <c r="C45" s="23"/>
      <c r="D45" s="23"/>
      <c r="E45" s="23"/>
      <c r="F45" s="23"/>
      <c r="G45" s="23"/>
      <c r="H45" s="23"/>
      <c r="I45" s="23"/>
      <c r="J45" s="23"/>
    </row>
    <row r="46" spans="2:10" x14ac:dyDescent="0.2">
      <c r="B46" s="23"/>
      <c r="C46" s="23"/>
      <c r="D46" s="23"/>
      <c r="E46" s="23"/>
      <c r="F46" s="23"/>
      <c r="G46" s="23"/>
      <c r="H46" s="23"/>
      <c r="I46" s="23"/>
      <c r="J46" s="23"/>
    </row>
    <row r="47" spans="2:10" x14ac:dyDescent="0.2">
      <c r="B47" s="23"/>
      <c r="C47" s="23"/>
      <c r="D47" s="23"/>
      <c r="E47" s="23"/>
      <c r="F47" s="23"/>
      <c r="G47" s="23"/>
      <c r="H47" s="23"/>
      <c r="I47" s="23"/>
      <c r="J47" s="23"/>
    </row>
    <row r="48" spans="2:10" x14ac:dyDescent="0.2">
      <c r="B48" s="23"/>
      <c r="C48" s="23"/>
      <c r="D48" s="23"/>
      <c r="E48" s="23"/>
      <c r="F48" s="23"/>
      <c r="G48" s="23"/>
      <c r="H48" s="23"/>
      <c r="I48" s="23"/>
      <c r="J48" s="23"/>
    </row>
    <row r="49" spans="2:10" x14ac:dyDescent="0.2">
      <c r="B49" s="23"/>
      <c r="C49" s="23"/>
      <c r="D49" s="23"/>
      <c r="E49" s="23"/>
      <c r="F49" s="23"/>
      <c r="G49" s="23"/>
      <c r="H49" s="23"/>
      <c r="I49" s="23"/>
      <c r="J49" s="23"/>
    </row>
    <row r="50" spans="2:10" x14ac:dyDescent="0.2">
      <c r="B50" s="23"/>
      <c r="C50" s="23"/>
      <c r="D50" s="23"/>
      <c r="E50" s="23"/>
      <c r="F50" s="23"/>
      <c r="G50" s="23"/>
      <c r="H50" s="23"/>
      <c r="I50" s="23"/>
      <c r="J50" s="23"/>
    </row>
    <row r="51" spans="2:10" x14ac:dyDescent="0.2">
      <c r="B51" s="23"/>
      <c r="C51" s="23"/>
      <c r="D51" s="23"/>
      <c r="E51" s="23"/>
      <c r="F51" s="23"/>
      <c r="G51" s="23"/>
      <c r="H51" s="23"/>
      <c r="I51" s="23"/>
      <c r="J51" s="23"/>
    </row>
    <row r="52" spans="2:10" x14ac:dyDescent="0.2">
      <c r="B52" s="23"/>
      <c r="C52" s="23"/>
      <c r="D52" s="23"/>
      <c r="E52" s="23"/>
      <c r="F52" s="23"/>
      <c r="G52" s="23"/>
      <c r="H52" s="23"/>
      <c r="I52" s="23"/>
      <c r="J52" s="23"/>
    </row>
    <row r="53" spans="2:10" x14ac:dyDescent="0.2">
      <c r="B53" s="23"/>
      <c r="C53" s="23"/>
      <c r="D53" s="23"/>
      <c r="E53" s="23"/>
      <c r="F53" s="23"/>
      <c r="G53" s="23"/>
      <c r="H53" s="23"/>
      <c r="I53" s="23"/>
      <c r="J53" s="23"/>
    </row>
    <row r="54" spans="2:10" x14ac:dyDescent="0.2">
      <c r="B54" s="23"/>
      <c r="C54" s="23"/>
      <c r="D54" s="23"/>
      <c r="E54" s="23"/>
      <c r="F54" s="23"/>
      <c r="G54" s="23"/>
      <c r="H54" s="23"/>
      <c r="I54" s="23"/>
      <c r="J54" s="23"/>
    </row>
    <row r="55" spans="2:10" x14ac:dyDescent="0.2">
      <c r="B55" s="23"/>
      <c r="C55" s="23"/>
      <c r="D55" s="23"/>
      <c r="E55" s="23"/>
      <c r="F55" s="23"/>
      <c r="G55" s="23"/>
      <c r="H55" s="23"/>
      <c r="I55" s="23"/>
      <c r="J55" s="23"/>
    </row>
    <row r="56" spans="2:10" x14ac:dyDescent="0.2">
      <c r="B56" s="23"/>
      <c r="C56" s="23"/>
      <c r="D56" s="23"/>
      <c r="E56" s="23"/>
      <c r="F56" s="23"/>
      <c r="G56" s="23"/>
      <c r="H56" s="23"/>
      <c r="I56" s="23"/>
      <c r="J56" s="23"/>
    </row>
    <row r="57" spans="2:10" x14ac:dyDescent="0.2">
      <c r="B57" s="23"/>
      <c r="C57" s="23"/>
      <c r="D57" s="23"/>
      <c r="E57" s="23"/>
      <c r="F57" s="23"/>
      <c r="G57" s="23"/>
      <c r="H57" s="23"/>
      <c r="I57" s="23"/>
      <c r="J57" s="23"/>
    </row>
    <row r="58" spans="2:10" x14ac:dyDescent="0.2">
      <c r="B58" s="23"/>
      <c r="C58" s="23"/>
      <c r="D58" s="23"/>
      <c r="E58" s="23"/>
      <c r="F58" s="23"/>
      <c r="G58" s="23"/>
      <c r="H58" s="23"/>
      <c r="I58" s="23"/>
      <c r="J58" s="23"/>
    </row>
    <row r="59" spans="2:10" x14ac:dyDescent="0.2">
      <c r="B59" s="23"/>
      <c r="C59" s="23"/>
      <c r="D59" s="23"/>
      <c r="E59" s="23"/>
      <c r="F59" s="23"/>
      <c r="G59" s="23"/>
      <c r="H59" s="23"/>
      <c r="I59" s="23"/>
      <c r="J59" s="23"/>
    </row>
    <row r="60" spans="2:10" x14ac:dyDescent="0.2">
      <c r="B60" s="23"/>
      <c r="C60" s="23"/>
      <c r="D60" s="23"/>
      <c r="E60" s="23"/>
      <c r="F60" s="23"/>
      <c r="G60" s="23"/>
      <c r="H60" s="23"/>
      <c r="I60" s="23"/>
      <c r="J60" s="23"/>
    </row>
    <row r="61" spans="2:10" x14ac:dyDescent="0.2">
      <c r="B61" s="23"/>
      <c r="C61" s="23"/>
      <c r="D61" s="23"/>
      <c r="E61" s="23"/>
      <c r="F61" s="23"/>
      <c r="G61" s="23"/>
      <c r="H61" s="23"/>
      <c r="I61" s="23"/>
      <c r="J61" s="23"/>
    </row>
    <row r="62" spans="2:10" x14ac:dyDescent="0.2">
      <c r="B62" s="23"/>
      <c r="C62" s="23"/>
      <c r="D62" s="23"/>
      <c r="E62" s="23"/>
      <c r="F62" s="23"/>
      <c r="G62" s="23"/>
      <c r="H62" s="23"/>
      <c r="I62" s="23"/>
      <c r="J62" s="23"/>
    </row>
    <row r="63" spans="2:10" x14ac:dyDescent="0.2">
      <c r="B63" s="23"/>
      <c r="C63" s="23"/>
      <c r="D63" s="23"/>
      <c r="E63" s="23"/>
      <c r="F63" s="23"/>
      <c r="G63" s="23"/>
      <c r="H63" s="23"/>
      <c r="I63" s="23"/>
      <c r="J63" s="23"/>
    </row>
    <row r="64" spans="2:10" x14ac:dyDescent="0.2">
      <c r="B64" s="23"/>
      <c r="C64" s="23"/>
      <c r="D64" s="23"/>
      <c r="E64" s="23"/>
      <c r="F64" s="23"/>
      <c r="G64" s="23"/>
      <c r="H64" s="23"/>
      <c r="I64" s="23"/>
      <c r="J64" s="23"/>
    </row>
    <row r="65" spans="2:10" x14ac:dyDescent="0.2">
      <c r="B65" s="23"/>
      <c r="C65" s="23"/>
      <c r="D65" s="23"/>
      <c r="E65" s="23"/>
      <c r="F65" s="23"/>
      <c r="G65" s="23"/>
      <c r="H65" s="23"/>
      <c r="I65" s="23"/>
      <c r="J65" s="23"/>
    </row>
    <row r="66" spans="2:10" x14ac:dyDescent="0.2">
      <c r="B66" s="23"/>
      <c r="C66" s="23"/>
      <c r="D66" s="23"/>
      <c r="E66" s="23"/>
      <c r="F66" s="23"/>
      <c r="G66" s="23"/>
      <c r="H66" s="23"/>
      <c r="I66" s="23"/>
      <c r="J66" s="23"/>
    </row>
    <row r="67" spans="2:10" x14ac:dyDescent="0.2">
      <c r="B67" s="23"/>
      <c r="C67" s="23"/>
      <c r="D67" s="23"/>
      <c r="E67" s="23"/>
      <c r="F67" s="23"/>
      <c r="G67" s="23"/>
      <c r="H67" s="23"/>
      <c r="I67" s="23"/>
      <c r="J67" s="23"/>
    </row>
    <row r="68" spans="2:10" x14ac:dyDescent="0.2">
      <c r="B68" s="23"/>
      <c r="C68" s="23"/>
      <c r="D68" s="23"/>
      <c r="E68" s="23"/>
      <c r="F68" s="23"/>
      <c r="G68" s="23"/>
      <c r="H68" s="23"/>
      <c r="I68" s="23"/>
      <c r="J68" s="23"/>
    </row>
    <row r="69" spans="2:10" x14ac:dyDescent="0.2">
      <c r="B69" s="23"/>
      <c r="C69" s="23"/>
      <c r="D69" s="23"/>
      <c r="E69" s="23"/>
      <c r="F69" s="23"/>
      <c r="G69" s="23"/>
      <c r="H69" s="23"/>
      <c r="I69" s="23"/>
      <c r="J69" s="23"/>
    </row>
    <row r="70" spans="2:10" x14ac:dyDescent="0.2">
      <c r="B70" s="23"/>
      <c r="C70" s="23"/>
      <c r="D70" s="23"/>
      <c r="E70" s="23"/>
      <c r="F70" s="23"/>
      <c r="G70" s="23"/>
      <c r="H70" s="23"/>
      <c r="I70" s="23"/>
      <c r="J70" s="23"/>
    </row>
    <row r="71" spans="2:10" x14ac:dyDescent="0.2">
      <c r="B71" s="23"/>
      <c r="C71" s="23"/>
      <c r="D71" s="23"/>
      <c r="E71" s="23"/>
      <c r="F71" s="23"/>
      <c r="G71" s="23"/>
      <c r="H71" s="23"/>
      <c r="I71" s="23"/>
      <c r="J71" s="23"/>
    </row>
    <row r="72" spans="2:10" x14ac:dyDescent="0.2">
      <c r="B72" s="23"/>
      <c r="C72" s="23"/>
      <c r="D72" s="23"/>
      <c r="E72" s="23"/>
      <c r="F72" s="23"/>
      <c r="G72" s="23"/>
      <c r="H72" s="23"/>
      <c r="I72" s="23"/>
      <c r="J72" s="23"/>
    </row>
    <row r="73" spans="2:10" x14ac:dyDescent="0.2">
      <c r="B73" s="23"/>
      <c r="C73" s="23"/>
      <c r="D73" s="23"/>
      <c r="E73" s="23"/>
      <c r="F73" s="23"/>
      <c r="G73" s="23"/>
      <c r="H73" s="23"/>
      <c r="I73" s="23"/>
      <c r="J73" s="23"/>
    </row>
    <row r="74" spans="2:10" x14ac:dyDescent="0.2">
      <c r="B74" s="23"/>
      <c r="C74" s="23"/>
      <c r="D74" s="23"/>
      <c r="E74" s="23"/>
      <c r="F74" s="23"/>
      <c r="G74" s="23"/>
      <c r="H74" s="23"/>
      <c r="I74" s="23"/>
      <c r="J74" s="23"/>
    </row>
    <row r="75" spans="2:10" x14ac:dyDescent="0.2">
      <c r="B75" s="23"/>
      <c r="C75" s="23"/>
      <c r="D75" s="23"/>
      <c r="E75" s="23"/>
      <c r="F75" s="23"/>
      <c r="G75" s="23"/>
      <c r="H75" s="23"/>
      <c r="I75" s="23"/>
      <c r="J75" s="23"/>
    </row>
    <row r="76" spans="2:10" x14ac:dyDescent="0.2">
      <c r="B76" s="23"/>
      <c r="C76" s="23"/>
      <c r="D76" s="23"/>
      <c r="E76" s="23"/>
      <c r="F76" s="23"/>
      <c r="G76" s="23"/>
      <c r="H76" s="23"/>
      <c r="I76" s="23"/>
      <c r="J76" s="23"/>
    </row>
    <row r="77" spans="2:10" x14ac:dyDescent="0.2">
      <c r="B77" s="23"/>
      <c r="C77" s="23"/>
      <c r="D77" s="23"/>
      <c r="E77" s="23"/>
      <c r="F77" s="23"/>
      <c r="G77" s="23"/>
      <c r="H77" s="23"/>
      <c r="I77" s="23"/>
      <c r="J77" s="23"/>
    </row>
    <row r="78" spans="2:10" x14ac:dyDescent="0.2">
      <c r="B78" s="23"/>
      <c r="C78" s="23"/>
      <c r="D78" s="23"/>
      <c r="E78" s="23"/>
      <c r="F78" s="23"/>
      <c r="G78" s="23"/>
      <c r="H78" s="23"/>
      <c r="I78" s="23"/>
      <c r="J78" s="23"/>
    </row>
    <row r="79" spans="2:10" x14ac:dyDescent="0.2">
      <c r="B79" s="23"/>
      <c r="C79" s="23"/>
      <c r="D79" s="23"/>
      <c r="E79" s="23"/>
      <c r="F79" s="23"/>
      <c r="G79" s="23"/>
      <c r="H79" s="23"/>
      <c r="I79" s="23"/>
      <c r="J79" s="23"/>
    </row>
    <row r="80" spans="2:10" x14ac:dyDescent="0.2">
      <c r="B80" s="23"/>
      <c r="C80" s="23"/>
      <c r="D80" s="23"/>
      <c r="E80" s="23"/>
      <c r="F80" s="23"/>
      <c r="G80" s="23"/>
      <c r="H80" s="23"/>
      <c r="I80" s="23"/>
      <c r="J80" s="23"/>
    </row>
    <row r="81" spans="2:10" x14ac:dyDescent="0.2">
      <c r="B81" s="23"/>
      <c r="C81" s="23"/>
      <c r="D81" s="23"/>
      <c r="E81" s="23"/>
      <c r="F81" s="23"/>
      <c r="G81" s="23"/>
      <c r="H81" s="23"/>
      <c r="I81" s="23"/>
      <c r="J81" s="23"/>
    </row>
    <row r="82" spans="2:10" x14ac:dyDescent="0.2">
      <c r="B82" s="23"/>
      <c r="C82" s="23"/>
      <c r="D82" s="23"/>
      <c r="E82" s="23"/>
      <c r="F82" s="23"/>
      <c r="G82" s="23"/>
      <c r="H82" s="23"/>
      <c r="I82" s="23"/>
      <c r="J82" s="23"/>
    </row>
    <row r="83" spans="2:10" x14ac:dyDescent="0.2">
      <c r="B83" s="23"/>
      <c r="C83" s="23"/>
      <c r="D83" s="23"/>
      <c r="E83" s="23"/>
      <c r="F83" s="23"/>
      <c r="G83" s="23"/>
      <c r="H83" s="23"/>
      <c r="I83" s="23"/>
      <c r="J83" s="23"/>
    </row>
    <row r="84" spans="2:10" x14ac:dyDescent="0.2">
      <c r="B84" s="23"/>
      <c r="C84" s="23"/>
      <c r="D84" s="23"/>
      <c r="E84" s="23"/>
      <c r="F84" s="23"/>
      <c r="G84" s="23"/>
      <c r="H84" s="23"/>
      <c r="I84" s="23"/>
      <c r="J84" s="23"/>
    </row>
    <row r="85" spans="2:10" x14ac:dyDescent="0.2">
      <c r="B85" s="23"/>
      <c r="C85" s="23"/>
      <c r="D85" s="23"/>
      <c r="E85" s="23"/>
      <c r="F85" s="23"/>
      <c r="G85" s="23"/>
      <c r="H85" s="23"/>
      <c r="I85" s="23"/>
      <c r="J85" s="23"/>
    </row>
    <row r="86" spans="2:10" x14ac:dyDescent="0.2">
      <c r="B86" s="23"/>
      <c r="C86" s="23"/>
      <c r="D86" s="23"/>
      <c r="E86" s="23"/>
      <c r="F86" s="23"/>
      <c r="G86" s="23"/>
      <c r="H86" s="23"/>
      <c r="I86" s="23"/>
      <c r="J86" s="23"/>
    </row>
    <row r="87" spans="2:10" x14ac:dyDescent="0.2">
      <c r="B87" s="23"/>
      <c r="C87" s="23"/>
      <c r="D87" s="23"/>
      <c r="E87" s="23"/>
      <c r="F87" s="23"/>
      <c r="G87" s="23"/>
      <c r="H87" s="23"/>
      <c r="I87" s="23"/>
      <c r="J87" s="23"/>
    </row>
    <row r="88" spans="2:10" x14ac:dyDescent="0.2">
      <c r="B88" s="23"/>
      <c r="C88" s="23"/>
      <c r="D88" s="23"/>
      <c r="E88" s="23"/>
      <c r="F88" s="23"/>
      <c r="G88" s="23"/>
      <c r="H88" s="23"/>
      <c r="I88" s="23"/>
      <c r="J88" s="23"/>
    </row>
    <row r="89" spans="2:10" x14ac:dyDescent="0.2">
      <c r="B89" s="23"/>
      <c r="C89" s="23"/>
      <c r="D89" s="23"/>
      <c r="E89" s="23"/>
      <c r="F89" s="23"/>
      <c r="G89" s="23"/>
      <c r="H89" s="23"/>
      <c r="I89" s="23"/>
      <c r="J89" s="23"/>
    </row>
    <row r="90" spans="2:10" x14ac:dyDescent="0.2">
      <c r="B90" s="23"/>
      <c r="C90" s="23"/>
      <c r="D90" s="23"/>
      <c r="E90" s="23"/>
      <c r="F90" s="23"/>
      <c r="G90" s="23"/>
      <c r="H90" s="23"/>
      <c r="I90" s="23"/>
      <c r="J90" s="23"/>
    </row>
    <row r="91" spans="2:10" x14ac:dyDescent="0.2">
      <c r="B91" s="23"/>
      <c r="C91" s="23"/>
      <c r="D91" s="23"/>
      <c r="E91" s="23"/>
      <c r="F91" s="23"/>
      <c r="G91" s="23"/>
      <c r="H91" s="23"/>
      <c r="I91" s="23"/>
      <c r="J91" s="23"/>
    </row>
    <row r="92" spans="2:10" x14ac:dyDescent="0.2">
      <c r="B92" s="23"/>
      <c r="C92" s="23"/>
      <c r="D92" s="23"/>
      <c r="E92" s="23"/>
      <c r="F92" s="23"/>
      <c r="G92" s="23"/>
      <c r="H92" s="23"/>
      <c r="I92" s="23"/>
      <c r="J92" s="23"/>
    </row>
    <row r="93" spans="2:10" x14ac:dyDescent="0.2">
      <c r="B93" s="23"/>
      <c r="C93" s="23"/>
      <c r="D93" s="23"/>
      <c r="E93" s="23"/>
      <c r="F93" s="23"/>
      <c r="G93" s="23"/>
      <c r="H93" s="23"/>
      <c r="I93" s="23"/>
      <c r="J93" s="23"/>
    </row>
    <row r="94" spans="2:10" x14ac:dyDescent="0.2">
      <c r="B94" s="23"/>
      <c r="C94" s="23"/>
      <c r="D94" s="23"/>
      <c r="E94" s="23"/>
      <c r="F94" s="23"/>
      <c r="G94" s="23"/>
      <c r="H94" s="23"/>
      <c r="I94" s="23"/>
      <c r="J94" s="23"/>
    </row>
    <row r="95" spans="2:10" x14ac:dyDescent="0.2">
      <c r="B95" s="23"/>
      <c r="C95" s="23"/>
      <c r="D95" s="23"/>
      <c r="E95" s="23"/>
      <c r="F95" s="23"/>
      <c r="G95" s="23"/>
      <c r="H95" s="23"/>
      <c r="I95" s="23"/>
      <c r="J95" s="23"/>
    </row>
    <row r="96" spans="2:10" x14ac:dyDescent="0.2">
      <c r="B96" s="23"/>
      <c r="C96" s="23"/>
      <c r="D96" s="23"/>
      <c r="E96" s="23"/>
      <c r="F96" s="23"/>
      <c r="G96" s="23"/>
      <c r="H96" s="23"/>
      <c r="I96" s="23"/>
      <c r="J96" s="23"/>
    </row>
    <row r="97" spans="2:10" x14ac:dyDescent="0.2">
      <c r="B97" s="23"/>
      <c r="C97" s="23"/>
      <c r="D97" s="23"/>
      <c r="E97" s="23"/>
      <c r="F97" s="23"/>
      <c r="G97" s="23"/>
      <c r="H97" s="23"/>
      <c r="I97" s="23"/>
      <c r="J97" s="23"/>
    </row>
    <row r="98" spans="2:10" x14ac:dyDescent="0.2">
      <c r="B98" s="23"/>
      <c r="C98" s="23"/>
      <c r="D98" s="23"/>
      <c r="E98" s="23"/>
      <c r="F98" s="23"/>
      <c r="G98" s="23"/>
      <c r="H98" s="23"/>
      <c r="I98" s="23"/>
      <c r="J98" s="23"/>
    </row>
    <row r="99" spans="2:10" x14ac:dyDescent="0.2">
      <c r="B99" s="23"/>
      <c r="C99" s="23"/>
      <c r="D99" s="23"/>
      <c r="E99" s="23"/>
      <c r="F99" s="23"/>
      <c r="G99" s="23"/>
      <c r="H99" s="23"/>
      <c r="I99" s="23"/>
      <c r="J99" s="23"/>
    </row>
    <row r="100" spans="2:10" x14ac:dyDescent="0.2"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2:10" x14ac:dyDescent="0.2"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2:10" x14ac:dyDescent="0.2"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2:10" x14ac:dyDescent="0.2"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2:10" x14ac:dyDescent="0.2"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2:10" x14ac:dyDescent="0.2"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2:10" x14ac:dyDescent="0.2"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2:10" x14ac:dyDescent="0.2"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2:10" x14ac:dyDescent="0.2"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2:10" x14ac:dyDescent="0.2"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2:10" x14ac:dyDescent="0.2"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2:10" x14ac:dyDescent="0.2"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2:10" x14ac:dyDescent="0.2">
      <c r="B112" s="23"/>
      <c r="C112" s="23"/>
      <c r="D112" s="23"/>
      <c r="E112" s="23"/>
      <c r="F112" s="23"/>
      <c r="G112" s="23"/>
      <c r="H112" s="23"/>
      <c r="I112" s="23"/>
      <c r="J112" s="23"/>
    </row>
    <row r="113" spans="2:10" x14ac:dyDescent="0.2">
      <c r="B113" s="23"/>
      <c r="C113" s="23"/>
      <c r="D113" s="23"/>
      <c r="E113" s="23"/>
      <c r="F113" s="23"/>
      <c r="G113" s="23"/>
      <c r="H113" s="23"/>
      <c r="I113" s="23"/>
      <c r="J113" s="23"/>
    </row>
    <row r="114" spans="2:10" x14ac:dyDescent="0.2">
      <c r="B114" s="23"/>
      <c r="C114" s="23"/>
      <c r="D114" s="23"/>
      <c r="E114" s="23"/>
      <c r="F114" s="23"/>
      <c r="G114" s="23"/>
      <c r="H114" s="23"/>
      <c r="I114" s="23"/>
      <c r="J114" s="23"/>
    </row>
    <row r="115" spans="2:10" x14ac:dyDescent="0.2"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2:10" x14ac:dyDescent="0.2">
      <c r="B116" s="23"/>
      <c r="C116" s="23"/>
      <c r="D116" s="23"/>
      <c r="E116" s="23"/>
      <c r="F116" s="23"/>
      <c r="G116" s="23"/>
      <c r="H116" s="23"/>
      <c r="I116" s="23"/>
      <c r="J116" s="23"/>
    </row>
    <row r="117" spans="2:10" x14ac:dyDescent="0.2"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2:10" x14ac:dyDescent="0.2">
      <c r="B118" s="23"/>
      <c r="C118" s="23"/>
      <c r="D118" s="23"/>
      <c r="E118" s="23"/>
      <c r="F118" s="23"/>
      <c r="G118" s="23"/>
      <c r="H118" s="23"/>
      <c r="I118" s="23"/>
      <c r="J118" s="23"/>
    </row>
    <row r="119" spans="2:10" x14ac:dyDescent="0.2">
      <c r="B119" s="23"/>
      <c r="C119" s="23"/>
      <c r="D119" s="23"/>
      <c r="E119" s="23"/>
      <c r="F119" s="23"/>
      <c r="G119" s="23"/>
      <c r="H119" s="23"/>
      <c r="I119" s="23"/>
      <c r="J119" s="23"/>
    </row>
    <row r="120" spans="2:10" x14ac:dyDescent="0.2">
      <c r="B120" s="23"/>
      <c r="C120" s="23"/>
      <c r="D120" s="23"/>
      <c r="E120" s="23"/>
      <c r="F120" s="23"/>
      <c r="G120" s="23"/>
      <c r="H120" s="23"/>
      <c r="I120" s="23"/>
      <c r="J120" s="23"/>
    </row>
    <row r="121" spans="2:10" x14ac:dyDescent="0.2">
      <c r="B121" s="23"/>
      <c r="C121" s="23"/>
      <c r="D121" s="23"/>
      <c r="E121" s="23"/>
      <c r="F121" s="23"/>
      <c r="G121" s="23"/>
      <c r="H121" s="23"/>
      <c r="I121" s="23"/>
      <c r="J121" s="23"/>
    </row>
    <row r="122" spans="2:10" x14ac:dyDescent="0.2">
      <c r="B122" s="23"/>
      <c r="C122" s="23"/>
      <c r="D122" s="23"/>
      <c r="E122" s="23"/>
      <c r="F122" s="23"/>
      <c r="G122" s="23"/>
      <c r="H122" s="23"/>
      <c r="I122" s="23"/>
      <c r="J122" s="23"/>
    </row>
    <row r="123" spans="2:10" x14ac:dyDescent="0.2">
      <c r="B123" s="23"/>
      <c r="C123" s="23"/>
      <c r="D123" s="23"/>
      <c r="E123" s="23"/>
      <c r="F123" s="23"/>
      <c r="G123" s="23"/>
      <c r="H123" s="23"/>
      <c r="I123" s="23"/>
      <c r="J123" s="23"/>
    </row>
    <row r="124" spans="2:10" x14ac:dyDescent="0.2">
      <c r="B124" s="23"/>
      <c r="C124" s="23"/>
      <c r="D124" s="23"/>
      <c r="E124" s="23"/>
      <c r="F124" s="23"/>
      <c r="G124" s="23"/>
      <c r="H124" s="23"/>
      <c r="I124" s="23"/>
      <c r="J124" s="23"/>
    </row>
    <row r="125" spans="2:10" x14ac:dyDescent="0.2">
      <c r="B125" s="23"/>
      <c r="C125" s="23"/>
      <c r="D125" s="23"/>
      <c r="E125" s="23"/>
      <c r="F125" s="23"/>
      <c r="G125" s="23"/>
      <c r="H125" s="23"/>
      <c r="I125" s="23"/>
      <c r="J125" s="23"/>
    </row>
    <row r="126" spans="2:10" x14ac:dyDescent="0.2">
      <c r="B126" s="23"/>
      <c r="C126" s="23"/>
      <c r="D126" s="23"/>
      <c r="E126" s="23"/>
      <c r="F126" s="23"/>
      <c r="G126" s="23"/>
      <c r="H126" s="23"/>
      <c r="I126" s="23"/>
      <c r="J126" s="23"/>
    </row>
    <row r="127" spans="2:10" x14ac:dyDescent="0.2">
      <c r="B127" s="23"/>
      <c r="C127" s="23"/>
      <c r="D127" s="23"/>
      <c r="E127" s="23"/>
      <c r="F127" s="23"/>
      <c r="G127" s="23"/>
      <c r="H127" s="23"/>
      <c r="I127" s="23"/>
      <c r="J127" s="23"/>
    </row>
    <row r="128" spans="2:10" x14ac:dyDescent="0.2">
      <c r="B128" s="23"/>
      <c r="C128" s="23"/>
      <c r="D128" s="23"/>
      <c r="E128" s="23"/>
      <c r="F128" s="23"/>
      <c r="G128" s="23"/>
      <c r="H128" s="23"/>
      <c r="I128" s="23"/>
      <c r="J128" s="23"/>
    </row>
    <row r="129" spans="2:10" x14ac:dyDescent="0.2">
      <c r="B129" s="23"/>
      <c r="C129" s="23"/>
      <c r="D129" s="23"/>
      <c r="E129" s="23"/>
      <c r="F129" s="23"/>
      <c r="G129" s="23"/>
      <c r="H129" s="23"/>
      <c r="I129" s="23"/>
      <c r="J129" s="23"/>
    </row>
    <row r="130" spans="2:10" x14ac:dyDescent="0.2">
      <c r="B130" s="23"/>
      <c r="C130" s="23"/>
      <c r="D130" s="23"/>
      <c r="E130" s="23"/>
      <c r="F130" s="23"/>
      <c r="G130" s="23"/>
      <c r="H130" s="23"/>
      <c r="I130" s="23"/>
      <c r="J130" s="23"/>
    </row>
    <row r="131" spans="2:10" x14ac:dyDescent="0.2">
      <c r="B131" s="23"/>
      <c r="C131" s="23"/>
      <c r="D131" s="23"/>
      <c r="E131" s="23"/>
      <c r="F131" s="23"/>
      <c r="G131" s="23"/>
      <c r="H131" s="23"/>
      <c r="I131" s="23"/>
      <c r="J131" s="23"/>
    </row>
    <row r="132" spans="2:10" x14ac:dyDescent="0.2">
      <c r="B132" s="23"/>
      <c r="C132" s="23"/>
      <c r="D132" s="23"/>
      <c r="E132" s="23"/>
      <c r="F132" s="23"/>
      <c r="G132" s="23"/>
      <c r="H132" s="23"/>
      <c r="I132" s="23"/>
      <c r="J132" s="23"/>
    </row>
    <row r="133" spans="2:10" x14ac:dyDescent="0.2">
      <c r="B133" s="23"/>
      <c r="C133" s="23"/>
      <c r="D133" s="23"/>
      <c r="E133" s="23"/>
      <c r="F133" s="23"/>
      <c r="G133" s="23"/>
      <c r="H133" s="23"/>
      <c r="I133" s="23"/>
      <c r="J133" s="23"/>
    </row>
    <row r="134" spans="2:10" x14ac:dyDescent="0.2">
      <c r="B134" s="23"/>
      <c r="C134" s="23"/>
      <c r="D134" s="23"/>
      <c r="E134" s="23"/>
      <c r="F134" s="23"/>
      <c r="G134" s="23"/>
      <c r="H134" s="23"/>
      <c r="I134" s="23"/>
      <c r="J134" s="23"/>
    </row>
    <row r="135" spans="2:10" x14ac:dyDescent="0.2">
      <c r="B135" s="23"/>
      <c r="C135" s="23"/>
      <c r="D135" s="23"/>
      <c r="E135" s="23"/>
      <c r="F135" s="23"/>
      <c r="G135" s="23"/>
      <c r="H135" s="23"/>
      <c r="I135" s="23"/>
      <c r="J135" s="23"/>
    </row>
    <row r="136" spans="2:10" x14ac:dyDescent="0.2"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2:10" x14ac:dyDescent="0.2"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2:10" x14ac:dyDescent="0.2">
      <c r="B138" s="23"/>
      <c r="C138" s="23"/>
      <c r="D138" s="23"/>
      <c r="E138" s="23"/>
      <c r="F138" s="23"/>
      <c r="G138" s="23"/>
      <c r="H138" s="23"/>
      <c r="I138" s="23"/>
      <c r="J138" s="23"/>
    </row>
    <row r="139" spans="2:10" x14ac:dyDescent="0.2">
      <c r="B139" s="23"/>
      <c r="C139" s="23"/>
      <c r="D139" s="23"/>
      <c r="E139" s="23"/>
      <c r="F139" s="23"/>
      <c r="G139" s="23"/>
      <c r="H139" s="23"/>
      <c r="I139" s="23"/>
      <c r="J139" s="23"/>
    </row>
    <row r="140" spans="2:10" x14ac:dyDescent="0.2">
      <c r="B140" s="23"/>
      <c r="C140" s="23"/>
      <c r="D140" s="23"/>
      <c r="E140" s="23"/>
      <c r="F140" s="23"/>
      <c r="G140" s="23"/>
      <c r="H140" s="23"/>
      <c r="I140" s="23"/>
      <c r="J140" s="23"/>
    </row>
    <row r="141" spans="2:10" x14ac:dyDescent="0.2"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2:10" x14ac:dyDescent="0.2"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2:10" x14ac:dyDescent="0.2"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2:10" x14ac:dyDescent="0.2">
      <c r="B144" s="23"/>
      <c r="C144" s="23"/>
      <c r="D144" s="23"/>
      <c r="E144" s="23"/>
      <c r="F144" s="23"/>
      <c r="G144" s="23"/>
      <c r="H144" s="23"/>
      <c r="I144" s="23"/>
      <c r="J144" s="23"/>
    </row>
    <row r="145" spans="2:10" x14ac:dyDescent="0.2"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2:10" x14ac:dyDescent="0.2">
      <c r="B146" s="23"/>
      <c r="C146" s="23"/>
      <c r="D146" s="23"/>
      <c r="E146" s="23"/>
      <c r="F146" s="23"/>
      <c r="G146" s="23"/>
      <c r="H146" s="23"/>
      <c r="I146" s="23"/>
      <c r="J146" s="23"/>
    </row>
    <row r="147" spans="2:10" x14ac:dyDescent="0.2"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2:10" x14ac:dyDescent="0.2">
      <c r="B148" s="23"/>
      <c r="C148" s="23"/>
      <c r="D148" s="23"/>
      <c r="E148" s="23"/>
      <c r="F148" s="23"/>
      <c r="G148" s="23"/>
      <c r="H148" s="23"/>
      <c r="I148" s="23"/>
      <c r="J148" s="23"/>
    </row>
    <row r="149" spans="2:10" x14ac:dyDescent="0.2"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2:10" x14ac:dyDescent="0.2">
      <c r="B150" s="23"/>
      <c r="C150" s="23"/>
      <c r="D150" s="23"/>
      <c r="E150" s="23"/>
      <c r="F150" s="23"/>
      <c r="G150" s="23"/>
      <c r="H150" s="23"/>
      <c r="I150" s="23"/>
      <c r="J150" s="23"/>
    </row>
    <row r="151" spans="2:10" x14ac:dyDescent="0.2">
      <c r="B151" s="23"/>
      <c r="C151" s="23"/>
      <c r="D151" s="23"/>
      <c r="E151" s="23"/>
      <c r="F151" s="23"/>
      <c r="G151" s="23"/>
      <c r="H151" s="23"/>
      <c r="I151" s="23"/>
      <c r="J151" s="23"/>
    </row>
    <row r="152" spans="2:10" x14ac:dyDescent="0.2"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2:10" x14ac:dyDescent="0.2">
      <c r="B153" s="23"/>
      <c r="C153" s="23"/>
      <c r="D153" s="23"/>
      <c r="E153" s="23"/>
      <c r="F153" s="23"/>
      <c r="G153" s="23"/>
      <c r="H153" s="23"/>
      <c r="I153" s="23"/>
      <c r="J153" s="23"/>
    </row>
    <row r="154" spans="2:10" x14ac:dyDescent="0.2">
      <c r="B154" s="23"/>
      <c r="C154" s="23"/>
      <c r="D154" s="23"/>
      <c r="E154" s="23"/>
      <c r="F154" s="23"/>
      <c r="G154" s="23"/>
      <c r="H154" s="23"/>
      <c r="I154" s="23"/>
      <c r="J154" s="23"/>
    </row>
    <row r="155" spans="2:10" x14ac:dyDescent="0.2">
      <c r="B155" s="23"/>
      <c r="C155" s="23"/>
      <c r="D155" s="23"/>
      <c r="E155" s="23"/>
      <c r="F155" s="23"/>
      <c r="G155" s="23"/>
      <c r="H155" s="23"/>
      <c r="I155" s="23"/>
      <c r="J155" s="23"/>
    </row>
    <row r="156" spans="2:10" x14ac:dyDescent="0.2"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2:10" x14ac:dyDescent="0.2">
      <c r="B157" s="23"/>
      <c r="C157" s="23"/>
      <c r="D157" s="23"/>
      <c r="E157" s="23"/>
      <c r="F157" s="23"/>
      <c r="G157" s="23"/>
      <c r="H157" s="23"/>
      <c r="I157" s="23"/>
      <c r="J157" s="23"/>
    </row>
    <row r="158" spans="2:10" x14ac:dyDescent="0.2">
      <c r="B158" s="23"/>
      <c r="C158" s="23"/>
      <c r="D158" s="23"/>
      <c r="E158" s="23"/>
      <c r="F158" s="23"/>
      <c r="G158" s="23"/>
      <c r="H158" s="23"/>
      <c r="I158" s="23"/>
      <c r="J158" s="23"/>
    </row>
    <row r="159" spans="2:10" x14ac:dyDescent="0.2">
      <c r="B159" s="23"/>
      <c r="C159" s="23"/>
      <c r="D159" s="23"/>
      <c r="E159" s="23"/>
      <c r="F159" s="23"/>
      <c r="G159" s="23"/>
      <c r="H159" s="23"/>
      <c r="I159" s="23"/>
      <c r="J159" s="23"/>
    </row>
    <row r="160" spans="2:10" x14ac:dyDescent="0.2">
      <c r="B160" s="23"/>
      <c r="C160" s="23"/>
      <c r="D160" s="23"/>
      <c r="E160" s="23"/>
      <c r="F160" s="23"/>
      <c r="G160" s="23"/>
      <c r="H160" s="23"/>
      <c r="I160" s="23"/>
      <c r="J160" s="23"/>
    </row>
    <row r="161" spans="2:10" x14ac:dyDescent="0.2">
      <c r="B161" s="23"/>
      <c r="C161" s="23"/>
      <c r="D161" s="23"/>
      <c r="E161" s="23"/>
      <c r="F161" s="23"/>
      <c r="G161" s="23"/>
      <c r="H161" s="23"/>
      <c r="I161" s="23"/>
      <c r="J161" s="23"/>
    </row>
    <row r="162" spans="2:10" x14ac:dyDescent="0.2">
      <c r="B162" s="23"/>
      <c r="C162" s="23"/>
      <c r="D162" s="23"/>
      <c r="E162" s="23"/>
      <c r="F162" s="23"/>
      <c r="G162" s="23"/>
      <c r="H162" s="23"/>
      <c r="I162" s="23"/>
      <c r="J162" s="23"/>
    </row>
    <row r="163" spans="2:10" x14ac:dyDescent="0.2"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2:10" x14ac:dyDescent="0.2">
      <c r="B164" s="23"/>
      <c r="C164" s="23"/>
      <c r="D164" s="23"/>
      <c r="E164" s="23"/>
      <c r="F164" s="23"/>
      <c r="G164" s="23"/>
      <c r="H164" s="23"/>
      <c r="I164" s="23"/>
      <c r="J164" s="23"/>
    </row>
    <row r="165" spans="2:10" x14ac:dyDescent="0.2">
      <c r="B165" s="23"/>
      <c r="C165" s="23"/>
      <c r="D165" s="23"/>
      <c r="E165" s="23"/>
      <c r="F165" s="23"/>
      <c r="G165" s="23"/>
      <c r="H165" s="23"/>
      <c r="I165" s="23"/>
      <c r="J165" s="23"/>
    </row>
    <row r="166" spans="2:10" x14ac:dyDescent="0.2">
      <c r="B166" s="23"/>
      <c r="C166" s="23"/>
      <c r="D166" s="23"/>
      <c r="E166" s="23"/>
      <c r="F166" s="23"/>
      <c r="G166" s="23"/>
      <c r="H166" s="23"/>
      <c r="I166" s="23"/>
      <c r="J166" s="23"/>
    </row>
    <row r="167" spans="2:10" x14ac:dyDescent="0.2">
      <c r="B167" s="23"/>
      <c r="C167" s="23"/>
      <c r="D167" s="23"/>
      <c r="E167" s="23"/>
      <c r="F167" s="23"/>
      <c r="G167" s="23"/>
      <c r="H167" s="23"/>
      <c r="I167" s="23"/>
      <c r="J167" s="23"/>
    </row>
    <row r="168" spans="2:10" x14ac:dyDescent="0.2">
      <c r="B168" s="23"/>
      <c r="C168" s="23"/>
      <c r="D168" s="23"/>
      <c r="E168" s="23"/>
      <c r="F168" s="23"/>
      <c r="G168" s="23"/>
      <c r="H168" s="23"/>
      <c r="I168" s="23"/>
      <c r="J168" s="23"/>
    </row>
    <row r="169" spans="2:10" x14ac:dyDescent="0.2">
      <c r="B169" s="23"/>
      <c r="C169" s="23"/>
      <c r="D169" s="23"/>
      <c r="E169" s="23"/>
      <c r="F169" s="23"/>
      <c r="G169" s="23"/>
      <c r="H169" s="23"/>
      <c r="I169" s="23"/>
      <c r="J169" s="23"/>
    </row>
    <row r="170" spans="2:10" x14ac:dyDescent="0.2">
      <c r="B170" s="23"/>
      <c r="C170" s="23"/>
      <c r="D170" s="23"/>
      <c r="E170" s="23"/>
      <c r="F170" s="23"/>
      <c r="G170" s="23"/>
      <c r="H170" s="23"/>
      <c r="I170" s="23"/>
      <c r="J170" s="23"/>
    </row>
    <row r="171" spans="2:10" x14ac:dyDescent="0.2">
      <c r="B171" s="23"/>
      <c r="C171" s="23"/>
      <c r="D171" s="23"/>
      <c r="E171" s="23"/>
      <c r="F171" s="23"/>
      <c r="G171" s="23"/>
      <c r="H171" s="23"/>
      <c r="I171" s="23"/>
      <c r="J171" s="23"/>
    </row>
    <row r="172" spans="2:10" x14ac:dyDescent="0.2">
      <c r="B172" s="23"/>
      <c r="C172" s="23"/>
      <c r="D172" s="23"/>
      <c r="E172" s="23"/>
      <c r="F172" s="23"/>
      <c r="G172" s="23"/>
      <c r="H172" s="23"/>
      <c r="I172" s="23"/>
      <c r="J172" s="23"/>
    </row>
    <row r="173" spans="2:10" x14ac:dyDescent="0.2">
      <c r="B173" s="23"/>
      <c r="C173" s="23"/>
      <c r="D173" s="23"/>
      <c r="E173" s="23"/>
      <c r="F173" s="23"/>
      <c r="G173" s="23"/>
      <c r="H173" s="23"/>
      <c r="I173" s="23"/>
      <c r="J173" s="23"/>
    </row>
    <row r="174" spans="2:10" x14ac:dyDescent="0.2">
      <c r="B174" s="23"/>
      <c r="C174" s="23"/>
      <c r="D174" s="23"/>
      <c r="E174" s="23"/>
      <c r="F174" s="23"/>
      <c r="G174" s="23"/>
      <c r="H174" s="23"/>
      <c r="I174" s="23"/>
      <c r="J174" s="23"/>
    </row>
    <row r="175" spans="2:10" x14ac:dyDescent="0.2">
      <c r="B175" s="23"/>
      <c r="C175" s="23"/>
      <c r="D175" s="23"/>
      <c r="E175" s="23"/>
      <c r="F175" s="23"/>
      <c r="G175" s="23"/>
      <c r="H175" s="23"/>
      <c r="I175" s="23"/>
      <c r="J175" s="23"/>
    </row>
    <row r="176" spans="2:10" x14ac:dyDescent="0.2">
      <c r="B176" s="23"/>
      <c r="C176" s="23"/>
      <c r="D176" s="23"/>
      <c r="E176" s="23"/>
      <c r="F176" s="23"/>
      <c r="G176" s="23"/>
      <c r="H176" s="23"/>
      <c r="I176" s="23"/>
      <c r="J176" s="23"/>
    </row>
    <row r="177" spans="2:10" x14ac:dyDescent="0.2">
      <c r="B177" s="23"/>
      <c r="C177" s="23"/>
      <c r="D177" s="23"/>
      <c r="E177" s="23"/>
      <c r="F177" s="23"/>
      <c r="G177" s="23"/>
      <c r="H177" s="23"/>
      <c r="I177" s="23"/>
      <c r="J177" s="23"/>
    </row>
  </sheetData>
  <mergeCells count="4">
    <mergeCell ref="B1:B3"/>
    <mergeCell ref="C1:C3"/>
    <mergeCell ref="B16:B18"/>
    <mergeCell ref="C16:C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הצעת מחיר</vt:lpstr>
      <vt:lpstr>נתונים טכניים</vt:lpstr>
      <vt:lpstr>'הצעת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Yaniv Levi</dc:creator>
  <cp:lastModifiedBy>Ziv Yigael</cp:lastModifiedBy>
  <cp:lastPrinted>2020-07-26T13:14:16Z</cp:lastPrinted>
  <dcterms:created xsi:type="dcterms:W3CDTF">2020-05-30T23:19:58Z</dcterms:created>
  <dcterms:modified xsi:type="dcterms:W3CDTF">2020-09-16T08:52:19Z</dcterms:modified>
</cp:coreProperties>
</file>